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1 - JANEIRO\6 - TCE\EXCEL\"/>
    </mc:Choice>
  </mc:AlternateContent>
  <xr:revisionPtr revIDLastSave="0" documentId="8_{03E89FBF-3240-4576-8B12-8477C38C5A8F}" xr6:coauthVersionLast="47" xr6:coauthVersionMax="47" xr10:uidLastSave="{00000000-0000-0000-0000-000000000000}"/>
  <bookViews>
    <workbookView xWindow="-120" yWindow="-120" windowWidth="21840" windowHeight="13140" xr2:uid="{D1B0FC5B-403F-4F31-95E5-0746D17B9906}"/>
  </bookViews>
  <sheets>
    <sheet name="Despesa pessoal ANEXO II 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9" i="1" l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<sst xmlns="http://schemas.openxmlformats.org/spreadsheetml/2006/main" count="1163" uniqueCount="380">
  <si>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</si>
  <si>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</si>
  <si>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</si>
  <si>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</si>
  <si>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</si>
  <si>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</si>
  <si>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</si>
  <si>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</si>
  <si>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</si>
  <si>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</si>
  <si>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</si>
  <si>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</si>
  <si>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</si>
  <si>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</si>
  <si>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</si>
  <si>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</si>
  <si>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</si>
  <si>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</si>
  <si>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66832667434</t>
  </si>
  <si>
    <t>ABEL JOSE DOS SANTOS</t>
  </si>
  <si>
    <t>01/2025</t>
  </si>
  <si>
    <t>1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</si>
  <si>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</si>
  <si>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</si>
  <si>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</si>
  <si>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</si>
  <si>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</si>
  <si>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</si>
  <si>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</si>
  <si>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</si>
  <si>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</si>
  <si>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</si>
  <si>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</si>
  <si>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</si>
  <si>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</si>
  <si>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</si>
  <si>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</si>
  <si>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</si>
  <si>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</si>
  <si>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</si>
  <si>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</si>
  <si>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</si>
  <si>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</si>
  <si>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</si>
  <si>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</si>
  <si>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</si>
  <si>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</si>
  <si>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</si>
  <si>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</si>
  <si>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06302910471</t>
  </si>
  <si>
    <t>ANA PAULA GOMES DE SOUZA</t>
  </si>
  <si>
    <t>514320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</si>
  <si>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</si>
  <si>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</si>
  <si>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</si>
  <si>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</si>
  <si>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</si>
  <si>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</si>
  <si>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</si>
  <si>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</si>
  <si>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</si>
  <si>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</si>
  <si>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</si>
  <si>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</si>
  <si>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</si>
  <si>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70178717401</t>
  </si>
  <si>
    <t>ANTONIO MADSON DA SILVA BEZERRA</t>
  </si>
  <si>
    <t>79361137468</t>
  </si>
  <si>
    <t>ANTONIO MARCELO CORDEIRO DE CARVALHO</t>
  </si>
  <si>
    <t>225124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</si>
  <si>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</si>
  <si>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</si>
  <si>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</si>
  <si>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</si>
  <si>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</si>
  <si>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</si>
  <si>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</si>
  <si>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</si>
  <si>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</si>
  <si>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</si>
  <si>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</si>
  <si>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</si>
  <si>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</si>
  <si>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</si>
  <si>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</si>
  <si>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</si>
  <si>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</si>
  <si>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</si>
  <si>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</si>
  <si>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</si>
  <si>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</si>
  <si>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</si>
  <si>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</si>
  <si>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</si>
  <si>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</si>
  <si>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</si>
  <si>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</si>
  <si>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</si>
  <si>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</si>
  <si>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</si>
  <si>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</si>
  <si>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</si>
  <si>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</si>
  <si>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</si>
  <si>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</si>
  <si>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</si>
  <si>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</si>
  <si>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</si>
  <si>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422105</t>
  </si>
  <si>
    <t>06125012484</t>
  </si>
  <si>
    <t xml:space="preserve">DAVID FRANCISCO LARESTE </t>
  </si>
  <si>
    <t>06328840454</t>
  </si>
  <si>
    <t>DEBORA IALLE PESSOA DE SOUSA</t>
  </si>
  <si>
    <t>12129892442</t>
  </si>
  <si>
    <t>DEGNAL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</si>
  <si>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</si>
  <si>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</si>
  <si>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</si>
  <si>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</si>
  <si>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</si>
  <si>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</si>
  <si>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</si>
  <si>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02839751488</t>
  </si>
  <si>
    <t>ELENILDO DA SILVA BEZERRA</t>
  </si>
  <si>
    <t>410105</t>
  </si>
  <si>
    <t>93456670400</t>
  </si>
  <si>
    <t>ELISANGELA MARTINS CARDOSO</t>
  </si>
  <si>
    <t>09607793455</t>
  </si>
  <si>
    <t xml:space="preserve">ELVIS DOS SANTOS SILVA </t>
  </si>
  <si>
    <t>515215</t>
  </si>
  <si>
    <t>08655940402</t>
  </si>
  <si>
    <t>EMERSON MARQUES CARNEIRO DOS SANTOS</t>
  </si>
  <si>
    <t>09705587400</t>
  </si>
  <si>
    <t>ERIC DA MOTA RAMOS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</si>
  <si>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</si>
  <si>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</si>
  <si>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</si>
  <si>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</si>
  <si>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</si>
  <si>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</si>
  <si>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05650824509</t>
  </si>
  <si>
    <t>FERNANDA SILVA DE AMORIM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</si>
  <si>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</si>
  <si>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</si>
  <si>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</si>
  <si>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</si>
  <si>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</si>
  <si>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</si>
  <si>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06353239408</t>
  </si>
  <si>
    <t>GABRIELLE DANTAS SOARES GALINDO VAZ</t>
  </si>
  <si>
    <t>70154975494</t>
  </si>
  <si>
    <t>GEANDRA  SARAH DE AZEVEDO DANTAS</t>
  </si>
  <si>
    <t>07321319440</t>
  </si>
  <si>
    <t>GESSICA KAROLINA BARBOSA DOS  SANTOS</t>
  </si>
  <si>
    <t>223232</t>
  </si>
  <si>
    <t>04810664465</t>
  </si>
  <si>
    <t>GESSICA TANACHA MATIAS DE SOUZA</t>
  </si>
  <si>
    <t>79930263420</t>
  </si>
  <si>
    <t>GIBSON DE SOUZA LOBO</t>
  </si>
  <si>
    <t>10274174421</t>
  </si>
  <si>
    <t xml:space="preserve">GILVAN JOSE SILVA BORGES </t>
  </si>
  <si>
    <t>07609412465</t>
  </si>
  <si>
    <t>GIZELE GOIS DE VASCONCELOS QUEIROZ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</si>
  <si>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</si>
  <si>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</si>
  <si>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</si>
  <si>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</si>
  <si>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</si>
  <si>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</si>
  <si>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03528136448</t>
  </si>
  <si>
    <t>IGOR ARTUR DE FARIAS</t>
  </si>
  <si>
    <t>39407063453</t>
  </si>
  <si>
    <t>INALDA DE MELO SANTOS</t>
  </si>
  <si>
    <t>121010</t>
  </si>
  <si>
    <t>05635525490</t>
  </si>
  <si>
    <t xml:space="preserve">IRIS MARIA DA SILVA 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</si>
  <si>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</si>
  <si>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</si>
  <si>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</si>
  <si>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</si>
  <si>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</si>
  <si>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</si>
  <si>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</si>
  <si>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</si>
  <si>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</si>
  <si>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</si>
  <si>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</si>
  <si>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</si>
  <si>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</si>
  <si>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</si>
  <si>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</si>
  <si>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</si>
  <si>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</si>
  <si>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</si>
  <si>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</si>
  <si>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11271846446</t>
  </si>
  <si>
    <t>JOAO VICTTOR CORREIA DE LIMA</t>
  </si>
  <si>
    <t>70161900488</t>
  </si>
  <si>
    <t>JONAS AMORIM DA SILVA</t>
  </si>
  <si>
    <t>39140016404</t>
  </si>
  <si>
    <t>JOSE DE BARROS PEREIRA NETO</t>
  </si>
  <si>
    <t>131205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</si>
  <si>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</si>
  <si>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</si>
  <si>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</si>
  <si>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</si>
  <si>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</si>
  <si>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</si>
  <si>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46543214899</t>
  </si>
  <si>
    <t>JOSE LUCAS CORREIA LEITE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</si>
  <si>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</si>
  <si>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</si>
  <si>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</si>
  <si>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</si>
  <si>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</si>
  <si>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</si>
  <si>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</si>
  <si>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</si>
  <si>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</si>
  <si>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</si>
  <si>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</si>
  <si>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</si>
  <si>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93397941415</t>
  </si>
  <si>
    <t>KARLSON BARROS TRAJANO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</si>
  <si>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</si>
  <si>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</si>
  <si>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</si>
  <si>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</si>
  <si>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</si>
  <si>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</si>
  <si>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</si>
  <si>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</si>
  <si>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</si>
  <si>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</si>
  <si>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</si>
  <si>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</si>
  <si>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</si>
  <si>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</si>
  <si>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98694910497</t>
  </si>
  <si>
    <t>LEONARDO INACIO DE MEDEIROS</t>
  </si>
  <si>
    <t>70315023490</t>
  </si>
  <si>
    <t xml:space="preserve">LEONARDO JOSE DA SILVA 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</si>
  <si>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</si>
  <si>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</si>
  <si>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</si>
  <si>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</si>
  <si>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</si>
  <si>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</si>
  <si>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</si>
  <si>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 SILVA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</si>
  <si>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</si>
  <si>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</si>
  <si>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</si>
  <si>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</si>
  <si>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</si>
  <si>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</si>
  <si>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</si>
  <si>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</si>
  <si>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</si>
  <si>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</si>
  <si>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</si>
  <si>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</si>
  <si>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</si>
  <si>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</si>
  <si>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</si>
  <si>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</si>
  <si>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</si>
  <si>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</si>
  <si>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</si>
  <si>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</si>
  <si>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</si>
  <si>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</si>
  <si>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</si>
  <si>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</si>
  <si>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</si>
  <si>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</si>
  <si>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90002172453</t>
  </si>
  <si>
    <t xml:space="preserve">MARIA VALDENICE DAS NEVES </t>
  </si>
  <si>
    <t>03956909437</t>
  </si>
  <si>
    <t>MARIANNA CRISTINA MENEZES DE BARROS PINTO</t>
  </si>
  <si>
    <t>414105</t>
  </si>
  <si>
    <t>MARLON MATTHHAEUS DE LIMA SIQUEIRA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</si>
  <si>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</si>
  <si>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</si>
  <si>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</si>
  <si>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</si>
  <si>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</si>
  <si>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</si>
  <si>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</si>
  <si>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</si>
  <si>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</si>
  <si>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</si>
  <si>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</si>
  <si>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</si>
  <si>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</si>
  <si>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</si>
  <si>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</si>
  <si>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</si>
  <si>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</si>
  <si>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</si>
  <si>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</si>
  <si>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</si>
  <si>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</si>
  <si>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</si>
  <si>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</si>
  <si>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</si>
  <si>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</si>
  <si>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</si>
  <si>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AGUIAR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</si>
  <si>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</si>
  <si>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</si>
  <si>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</si>
  <si>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</si>
  <si>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</si>
  <si>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</si>
  <si>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</si>
  <si>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</si>
  <si>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</si>
  <si>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</si>
  <si>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</si>
  <si>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</si>
  <si>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</si>
  <si>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</si>
  <si>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</si>
  <si>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</si>
  <si>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</si>
  <si>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</si>
  <si>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</si>
  <si>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</si>
  <si>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</si>
  <si>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</si>
  <si>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</si>
  <si>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</si>
  <si>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</si>
  <si>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</si>
  <si>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</si>
  <si>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</si>
  <si>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</si>
  <si>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</si>
  <si>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</si>
  <si>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</si>
  <si>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</si>
  <si>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</si>
  <si>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</si>
  <si>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</si>
  <si>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</si>
  <si>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</si>
  <si>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</si>
  <si>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</si>
  <si>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06525990440</t>
  </si>
  <si>
    <t>TARCISIO CLEBER ARAUJO DA SILVA</t>
  </si>
  <si>
    <t>07987822426</t>
  </si>
  <si>
    <t>THAIANY FERNANDES DA SILVA MELO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</si>
  <si>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</si>
  <si>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</si>
  <si>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</si>
  <si>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</si>
  <si>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</si>
  <si>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</si>
  <si>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</si>
  <si>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</si>
  <si>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</si>
  <si>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</si>
  <si>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</si>
  <si>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</si>
  <si>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</si>
  <si>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</si>
  <si>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</si>
  <si>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</si>
  <si>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</si>
  <si>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</si>
  <si>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</si>
  <si>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</si>
  <si>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</si>
  <si>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</si>
  <si>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</si>
  <si>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32068748827</t>
  </si>
  <si>
    <t xml:space="preserve">ZEILA DO CARMO  VIEIRA 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</si>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</sst>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1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sz val="10"/>
      <name val="Arial"/>
      <family val="2"/>
    </font>
    <font>
      <sz val="20"/>
      <color theme="1"/>
      <name val="Calibri"/>
      <family val="2"/>
    </font>
    <font>
      <sz val="20"/>
      <color indexed="8"/>
      <name val="Calibri Light"/>
      <family val="2"/>
      <scheme val="major"/>
    </font>
    <font>
      <sz val="20"/>
      <color rgb="FF000000"/>
      <name val="Calibri"/>
      <family val="2"/>
    </font>
    <font>
      <sz val="20"/>
      <color rgb="FFFF0000"/>
      <name val="Calibri"/>
      <family val="2"/>
    </font>
    <font>
      <sz val="20"/>
      <name val="Calibri"/>
      <family val="2"/>
    </font>
    <font>
      <sz val="11"/>
      <name val="Calibri"/>
      <family val="2"/>
      <scheme val="minor"/>
    </font>
    <font>
      <sz val="22"/>
      <color theme="1"/>
      <name val="Calibri"/>
      <family val="2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right" vertical="top" wrapText="1"/>
    </xf>
    <xf numFmtId="2" fontId="5" fillId="4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4" borderId="5" xfId="0" applyFont="1" applyFill="1" applyBorder="1"/>
    <xf numFmtId="49" fontId="3" fillId="4" borderId="1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right" vertical="top" wrapText="1"/>
    </xf>
    <xf numFmtId="2" fontId="7" fillId="4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right" vertical="top" wrapText="1"/>
    </xf>
    <xf numFmtId="2" fontId="5" fillId="6" borderId="1" xfId="0" applyNumberFormat="1" applyFont="1" applyFill="1" applyBorder="1" applyAlignment="1">
      <alignment horizontal="right" vertical="center"/>
    </xf>
    <xf numFmtId="0" fontId="0" fillId="7" borderId="0" xfId="0" applyFill="1"/>
    <xf numFmtId="0" fontId="3" fillId="4" borderId="1" xfId="0" applyFont="1" applyFill="1" applyBorder="1" applyAlignment="1">
      <alignment horizontal="center" wrapText="1"/>
    </xf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 wrapText="1"/>
    </xf>
    <xf numFmtId="49" fontId="3" fillId="4" borderId="3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49" fontId="9" fillId="4" borderId="1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left"/>
    </xf>
    <xf numFmtId="49" fontId="3" fillId="0" borderId="11" xfId="0" applyNumberFormat="1" applyFont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4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vertical="top" wrapText="1"/>
    </xf>
    <xf numFmtId="49" fontId="3" fillId="0" borderId="14" xfId="0" applyNumberFormat="1" applyFont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vertical="top" wrapText="1"/>
    </xf>
    <xf numFmtId="49" fontId="3" fillId="0" borderId="15" xfId="0" applyNumberFormat="1" applyFont="1" applyBorder="1" applyAlignment="1">
      <alignment horizontal="center"/>
    </xf>
    <xf numFmtId="0" fontId="3" fillId="4" borderId="16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 wrapText="1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8" borderId="0" xfId="0" applyFill="1"/>
  </cellXfs>
  <cellStyles count="2">
    <cellStyle name="Normal" xfId="0" builtinId="0"/>
    <cellStyle name="Normal 2" xfId="1" xr:uid="{9D685CF7-8A16-41E6-937D-4B89869B62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1%20-%20JANEIRO\5%20-%20PCF\PCF%20JANEIRO.xlsx" TargetMode="External"/><Relationship Id="rId1" Type="http://schemas.openxmlformats.org/officeDocument/2006/relationships/externalLinkPath" Target="/UNIDADES/UPA-SOTAVE/6%20-%20PRESTA&#199;&#195;O%20DE%20CONTAS/2025/1%20-%20JANEIRO/5%20-%20PCF/PCF%20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BD32-765E-4DE6-88C3-810E26C9E6DF}">
  <sheetPr>
    <tabColor rgb="FF00B050"/>
    <pageSetUpPr fitToPage="1"/>
  </sheetPr>
  <dimension ref="A1:P420"/>
  <sheetViews>
    <sheetView tabSelected="1" topLeftCell="A148" zoomScale="50" zoomScaleNormal="50" workbookViewId="0">
      <selection activeCell="D156" sqref="D156"/>
    </sheetView>
  </sheetViews>
  <sheetFormatPr defaultColWidth="14.42578125" defaultRowHeight="27" customHeight="1" x14ac:dyDescent="0.25"/>
  <cols>
    <col min="1" max="1" width="30.5703125" customWidth="1"/>
    <col min="2" max="2" width="52.42578125" customWidth="1"/>
    <col min="3" max="3" width="33" style="86" bestFit="1" customWidth="1"/>
    <col min="4" max="4" width="85.28515625" style="43" customWidth="1"/>
    <col min="5" max="5" width="31" customWidth="1"/>
    <col min="6" max="6" width="17.28515625" customWidth="1"/>
    <col min="7" max="7" width="22.42578125" customWidth="1"/>
    <col min="8" max="8" width="14.28515625" customWidth="1"/>
    <col min="9" max="9" width="21" customWidth="1"/>
    <col min="10" max="10" width="15.5703125" style="87" customWidth="1"/>
    <col min="11" max="11" width="17" customWidth="1"/>
    <col min="12" max="12" width="14.85546875" customWidth="1"/>
    <col min="13" max="13" width="18.42578125" style="43" bestFit="1" customWidth="1"/>
    <col min="14" max="14" width="19.42578125" style="43" customWidth="1"/>
    <col min="15" max="15" width="18" style="43" customWidth="1"/>
    <col min="16" max="16" width="18.85546875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16" ht="26.2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6" t="s">
        <v>12</v>
      </c>
      <c r="N1" s="6" t="s">
        <v>13</v>
      </c>
      <c r="O1" s="6" t="s">
        <v>14</v>
      </c>
      <c r="P1" s="7" t="s">
        <v>15</v>
      </c>
    </row>
    <row r="2" spans="1:16" ht="26.25" customHeight="1" x14ac:dyDescent="0.4">
      <c r="A2" s="8" t="s">
        <v>16</v>
      </c>
      <c r="B2" s="9" t="s">
        <v>17</v>
      </c>
      <c r="C2" s="10" t="s">
        <v>18</v>
      </c>
      <c r="D2" s="11" t="s">
        <v>19</v>
      </c>
      <c r="E2" s="12">
        <v>2</v>
      </c>
      <c r="F2" s="13">
        <v>322205</v>
      </c>
      <c r="G2" s="14" t="s">
        <v>20</v>
      </c>
      <c r="H2" s="15" t="s">
        <v>21</v>
      </c>
      <c r="I2" s="16">
        <v>44</v>
      </c>
      <c r="J2" s="17">
        <v>1518</v>
      </c>
      <c r="K2" s="18">
        <v>0</v>
      </c>
      <c r="L2" s="18">
        <v>0</v>
      </c>
      <c r="M2" s="18">
        <v>564.23</v>
      </c>
      <c r="N2" s="18">
        <v>0</v>
      </c>
      <c r="O2" s="18">
        <v>256.70999999999998</v>
      </c>
      <c r="P2" s="18">
        <f t="shared" ref="P2:P65" si="0">J2+M2+N2-O2</f>
        <v>1825.52</v>
      </c>
    </row>
    <row r="3" spans="1:16" ht="26.25" customHeight="1" x14ac:dyDescent="0.4">
      <c r="A3" s="8" t="s">
        <v>16</v>
      </c>
      <c r="B3" s="9" t="s">
        <v>17</v>
      </c>
      <c r="C3" s="10" t="s">
        <v>22</v>
      </c>
      <c r="D3" s="11" t="s">
        <v>23</v>
      </c>
      <c r="E3" s="12">
        <v>3</v>
      </c>
      <c r="F3" s="19" t="s">
        <v>24</v>
      </c>
      <c r="G3" s="14" t="s">
        <v>20</v>
      </c>
      <c r="H3" s="20">
        <v>1</v>
      </c>
      <c r="I3" s="16">
        <v>44</v>
      </c>
      <c r="J3" s="17">
        <v>1518</v>
      </c>
      <c r="K3" s="18">
        <v>0</v>
      </c>
      <c r="L3" s="18">
        <v>0</v>
      </c>
      <c r="M3" s="18">
        <v>732.06</v>
      </c>
      <c r="N3" s="18">
        <v>0</v>
      </c>
      <c r="O3" s="18">
        <v>271.81</v>
      </c>
      <c r="P3" s="18">
        <f t="shared" si="0"/>
        <v>1978.25</v>
      </c>
    </row>
    <row r="4" spans="1:16" ht="26.25" customHeight="1" x14ac:dyDescent="0.4">
      <c r="A4" s="8" t="s">
        <v>16</v>
      </c>
      <c r="B4" s="9" t="s">
        <v>17</v>
      </c>
      <c r="C4" s="10" t="s">
        <v>25</v>
      </c>
      <c r="D4" s="11" t="s">
        <v>26</v>
      </c>
      <c r="E4" s="21" t="s">
        <v>27</v>
      </c>
      <c r="F4" s="19" t="s">
        <v>28</v>
      </c>
      <c r="G4" s="14" t="s">
        <v>20</v>
      </c>
      <c r="H4" s="20">
        <v>1</v>
      </c>
      <c r="I4" s="16">
        <v>44</v>
      </c>
      <c r="J4" s="17">
        <v>1518</v>
      </c>
      <c r="K4" s="18">
        <v>0</v>
      </c>
      <c r="L4" s="18">
        <v>0</v>
      </c>
      <c r="M4" s="18">
        <v>303.60000000000002</v>
      </c>
      <c r="N4" s="18">
        <v>0</v>
      </c>
      <c r="O4" s="18">
        <v>233.25</v>
      </c>
      <c r="P4" s="18">
        <f t="shared" si="0"/>
        <v>1588.35</v>
      </c>
    </row>
    <row r="5" spans="1:16" ht="26.25" customHeight="1" x14ac:dyDescent="0.4">
      <c r="A5" s="8" t="s">
        <v>16</v>
      </c>
      <c r="B5" s="9" t="s">
        <v>17</v>
      </c>
      <c r="C5" s="10" t="s">
        <v>29</v>
      </c>
      <c r="D5" s="11" t="s">
        <v>30</v>
      </c>
      <c r="E5" s="12">
        <v>1</v>
      </c>
      <c r="F5" s="19" t="s">
        <v>31</v>
      </c>
      <c r="G5" s="14" t="s">
        <v>20</v>
      </c>
      <c r="H5" s="20">
        <v>1</v>
      </c>
      <c r="I5" s="16">
        <v>24</v>
      </c>
      <c r="J5" s="17">
        <v>8000</v>
      </c>
      <c r="K5" s="18">
        <v>0</v>
      </c>
      <c r="L5" s="18">
        <v>0</v>
      </c>
      <c r="M5" s="18">
        <v>3770.96</v>
      </c>
      <c r="N5" s="18">
        <v>0</v>
      </c>
      <c r="O5" s="18">
        <v>3031.94</v>
      </c>
      <c r="P5" s="18">
        <f t="shared" si="0"/>
        <v>8739.0199999999986</v>
      </c>
    </row>
    <row r="6" spans="1:16" ht="26.25" customHeight="1" x14ac:dyDescent="0.4">
      <c r="A6" s="8" t="s">
        <v>16</v>
      </c>
      <c r="B6" s="9" t="s">
        <v>17</v>
      </c>
      <c r="C6" s="10" t="s">
        <v>32</v>
      </c>
      <c r="D6" s="11" t="s">
        <v>33</v>
      </c>
      <c r="E6" s="21" t="s">
        <v>27</v>
      </c>
      <c r="F6" s="19" t="s">
        <v>34</v>
      </c>
      <c r="G6" s="14" t="s">
        <v>20</v>
      </c>
      <c r="H6" s="20">
        <v>1</v>
      </c>
      <c r="I6" s="16">
        <v>40</v>
      </c>
      <c r="J6" s="17">
        <v>2394.2600000000002</v>
      </c>
      <c r="K6" s="18">
        <v>0</v>
      </c>
      <c r="L6" s="18">
        <v>0</v>
      </c>
      <c r="M6" s="18">
        <v>651</v>
      </c>
      <c r="N6" s="18">
        <v>131.68</v>
      </c>
      <c r="O6" s="18">
        <v>302.10000000000002</v>
      </c>
      <c r="P6" s="18">
        <f t="shared" si="0"/>
        <v>2874.84</v>
      </c>
    </row>
    <row r="7" spans="1:16" ht="26.25" customHeight="1" x14ac:dyDescent="0.4">
      <c r="A7" s="8" t="s">
        <v>16</v>
      </c>
      <c r="B7" s="9" t="s">
        <v>17</v>
      </c>
      <c r="C7" s="10" t="s">
        <v>35</v>
      </c>
      <c r="D7" s="11" t="s">
        <v>36</v>
      </c>
      <c r="E7" s="21" t="s">
        <v>27</v>
      </c>
      <c r="F7" s="19" t="s">
        <v>37</v>
      </c>
      <c r="G7" s="14" t="s">
        <v>20</v>
      </c>
      <c r="H7" s="20">
        <v>1</v>
      </c>
      <c r="I7" s="16">
        <v>24</v>
      </c>
      <c r="J7" s="17">
        <v>2602.17</v>
      </c>
      <c r="K7" s="18">
        <v>0</v>
      </c>
      <c r="L7" s="18">
        <v>0</v>
      </c>
      <c r="M7" s="18">
        <v>1388.36</v>
      </c>
      <c r="N7" s="18">
        <v>0</v>
      </c>
      <c r="O7" s="18">
        <v>505.68</v>
      </c>
      <c r="P7" s="18">
        <f t="shared" si="0"/>
        <v>3484.85</v>
      </c>
    </row>
    <row r="8" spans="1:16" ht="26.25" customHeight="1" x14ac:dyDescent="0.4">
      <c r="A8" s="8" t="s">
        <v>16</v>
      </c>
      <c r="B8" s="9" t="s">
        <v>17</v>
      </c>
      <c r="C8" s="10" t="s">
        <v>38</v>
      </c>
      <c r="D8" s="11" t="s">
        <v>39</v>
      </c>
      <c r="E8" s="21" t="s">
        <v>40</v>
      </c>
      <c r="F8" s="19" t="s">
        <v>24</v>
      </c>
      <c r="G8" s="14" t="s">
        <v>20</v>
      </c>
      <c r="H8" s="20">
        <v>1</v>
      </c>
      <c r="I8" s="16">
        <v>44</v>
      </c>
      <c r="J8" s="17">
        <v>1518</v>
      </c>
      <c r="K8" s="18">
        <v>0</v>
      </c>
      <c r="L8" s="18">
        <v>0</v>
      </c>
      <c r="M8" s="18">
        <v>303.60000000000002</v>
      </c>
      <c r="N8" s="18">
        <v>0</v>
      </c>
      <c r="O8" s="18">
        <v>578.07000000000005</v>
      </c>
      <c r="P8" s="18">
        <f t="shared" si="0"/>
        <v>1243.5299999999997</v>
      </c>
    </row>
    <row r="9" spans="1:16" ht="26.25" customHeight="1" x14ac:dyDescent="0.4">
      <c r="A9" s="8" t="s">
        <v>16</v>
      </c>
      <c r="B9" s="9" t="s">
        <v>17</v>
      </c>
      <c r="C9" s="10" t="s">
        <v>41</v>
      </c>
      <c r="D9" s="11" t="s">
        <v>42</v>
      </c>
      <c r="E9" s="21" t="s">
        <v>40</v>
      </c>
      <c r="F9" s="19" t="s">
        <v>43</v>
      </c>
      <c r="G9" s="14" t="s">
        <v>20</v>
      </c>
      <c r="H9" s="20">
        <v>1</v>
      </c>
      <c r="I9" s="16">
        <v>44</v>
      </c>
      <c r="J9" s="17">
        <v>1518</v>
      </c>
      <c r="K9" s="18">
        <v>0</v>
      </c>
      <c r="L9" s="18">
        <v>0</v>
      </c>
      <c r="M9" s="18">
        <v>728.11</v>
      </c>
      <c r="N9" s="18">
        <v>0</v>
      </c>
      <c r="O9" s="18">
        <v>271.45</v>
      </c>
      <c r="P9" s="18">
        <f t="shared" si="0"/>
        <v>1974.66</v>
      </c>
    </row>
    <row r="10" spans="1:16" ht="26.25" customHeight="1" x14ac:dyDescent="0.4">
      <c r="A10" s="8" t="s">
        <v>16</v>
      </c>
      <c r="B10" s="9" t="s">
        <v>17</v>
      </c>
      <c r="C10" s="10" t="s">
        <v>44</v>
      </c>
      <c r="D10" s="11" t="s">
        <v>45</v>
      </c>
      <c r="E10" s="21" t="s">
        <v>27</v>
      </c>
      <c r="F10" s="19" t="s">
        <v>46</v>
      </c>
      <c r="G10" s="14" t="s">
        <v>20</v>
      </c>
      <c r="H10" s="20">
        <v>1</v>
      </c>
      <c r="I10" s="16">
        <v>26</v>
      </c>
      <c r="J10" s="17">
        <v>4011.29</v>
      </c>
      <c r="K10" s="18">
        <v>0</v>
      </c>
      <c r="L10" s="18">
        <v>0</v>
      </c>
      <c r="M10" s="18">
        <v>1423.79</v>
      </c>
      <c r="N10" s="18">
        <v>0</v>
      </c>
      <c r="O10" s="18">
        <v>994.71</v>
      </c>
      <c r="P10" s="18">
        <f t="shared" si="0"/>
        <v>4440.37</v>
      </c>
    </row>
    <row r="11" spans="1:16" ht="26.25" customHeight="1" x14ac:dyDescent="0.4">
      <c r="A11" s="8" t="s">
        <v>16</v>
      </c>
      <c r="B11" s="9" t="s">
        <v>17</v>
      </c>
      <c r="C11" s="10" t="s">
        <v>47</v>
      </c>
      <c r="D11" s="11" t="s">
        <v>48</v>
      </c>
      <c r="E11" s="21" t="s">
        <v>27</v>
      </c>
      <c r="F11" s="19" t="s">
        <v>46</v>
      </c>
      <c r="G11" s="14" t="s">
        <v>20</v>
      </c>
      <c r="H11" s="20">
        <v>1</v>
      </c>
      <c r="I11" s="16">
        <v>26</v>
      </c>
      <c r="J11" s="17">
        <v>4011.29</v>
      </c>
      <c r="K11" s="18">
        <v>0</v>
      </c>
      <c r="L11" s="18">
        <v>0</v>
      </c>
      <c r="M11" s="18">
        <v>2180.4</v>
      </c>
      <c r="N11" s="18">
        <v>0</v>
      </c>
      <c r="O11" s="18">
        <v>1108.5899999999999</v>
      </c>
      <c r="P11" s="18">
        <f t="shared" si="0"/>
        <v>5083.1000000000004</v>
      </c>
    </row>
    <row r="12" spans="1:16" ht="26.25" customHeight="1" x14ac:dyDescent="0.4">
      <c r="A12" s="8" t="s">
        <v>16</v>
      </c>
      <c r="B12" s="9" t="s">
        <v>17</v>
      </c>
      <c r="C12" s="10" t="s">
        <v>49</v>
      </c>
      <c r="D12" s="11" t="s">
        <v>50</v>
      </c>
      <c r="E12" s="21" t="s">
        <v>40</v>
      </c>
      <c r="F12" s="19" t="s">
        <v>51</v>
      </c>
      <c r="G12" s="14" t="s">
        <v>20</v>
      </c>
      <c r="H12" s="20">
        <v>1</v>
      </c>
      <c r="I12" s="16">
        <v>44</v>
      </c>
      <c r="J12" s="17">
        <v>6720.51</v>
      </c>
      <c r="K12" s="18">
        <v>0</v>
      </c>
      <c r="L12" s="18">
        <v>0</v>
      </c>
      <c r="M12" s="18">
        <v>0</v>
      </c>
      <c r="N12" s="18">
        <v>0</v>
      </c>
      <c r="O12" s="18">
        <v>6720.51</v>
      </c>
      <c r="P12" s="18">
        <f t="shared" si="0"/>
        <v>0</v>
      </c>
    </row>
    <row r="13" spans="1:16" ht="26.25" customHeight="1" x14ac:dyDescent="0.4">
      <c r="A13" s="8" t="s">
        <v>16</v>
      </c>
      <c r="B13" s="9" t="s">
        <v>17</v>
      </c>
      <c r="C13" s="10" t="s">
        <v>52</v>
      </c>
      <c r="D13" s="11" t="s">
        <v>53</v>
      </c>
      <c r="E13" s="21" t="s">
        <v>27</v>
      </c>
      <c r="F13" s="19" t="s">
        <v>28</v>
      </c>
      <c r="G13" s="14" t="s">
        <v>20</v>
      </c>
      <c r="H13" s="20">
        <v>1</v>
      </c>
      <c r="I13" s="16">
        <v>44</v>
      </c>
      <c r="J13" s="17">
        <v>1518</v>
      </c>
      <c r="K13" s="18">
        <v>0</v>
      </c>
      <c r="L13" s="18">
        <v>0</v>
      </c>
      <c r="M13" s="18">
        <v>368.6</v>
      </c>
      <c r="N13" s="18">
        <v>0</v>
      </c>
      <c r="O13" s="18">
        <v>233.25</v>
      </c>
      <c r="P13" s="18">
        <f t="shared" si="0"/>
        <v>1653.35</v>
      </c>
    </row>
    <row r="14" spans="1:16" ht="26.25" customHeight="1" x14ac:dyDescent="0.4">
      <c r="A14" s="8" t="s">
        <v>16</v>
      </c>
      <c r="B14" s="9" t="s">
        <v>17</v>
      </c>
      <c r="C14" s="10" t="s">
        <v>54</v>
      </c>
      <c r="D14" s="22" t="s">
        <v>55</v>
      </c>
      <c r="E14" s="21" t="s">
        <v>27</v>
      </c>
      <c r="F14" s="23" t="s">
        <v>37</v>
      </c>
      <c r="G14" s="14" t="s">
        <v>20</v>
      </c>
      <c r="H14" s="20">
        <v>1</v>
      </c>
      <c r="I14" s="16">
        <v>24</v>
      </c>
      <c r="J14" s="17">
        <v>2602.17</v>
      </c>
      <c r="K14" s="18">
        <v>0</v>
      </c>
      <c r="L14" s="18">
        <v>0</v>
      </c>
      <c r="M14" s="18">
        <v>2937.58</v>
      </c>
      <c r="N14" s="18">
        <v>200</v>
      </c>
      <c r="O14" s="18">
        <v>1127.96</v>
      </c>
      <c r="P14" s="18">
        <f t="shared" si="0"/>
        <v>4611.79</v>
      </c>
    </row>
    <row r="15" spans="1:16" ht="26.25" customHeight="1" x14ac:dyDescent="0.4">
      <c r="A15" s="8" t="s">
        <v>16</v>
      </c>
      <c r="B15" s="9" t="s">
        <v>17</v>
      </c>
      <c r="C15" s="10" t="s">
        <v>56</v>
      </c>
      <c r="D15" s="11" t="s">
        <v>57</v>
      </c>
      <c r="E15" s="21" t="s">
        <v>21</v>
      </c>
      <c r="F15" s="19" t="s">
        <v>31</v>
      </c>
      <c r="G15" s="14" t="s">
        <v>20</v>
      </c>
      <c r="H15" s="20">
        <v>1</v>
      </c>
      <c r="I15" s="16">
        <v>24</v>
      </c>
      <c r="J15" s="17">
        <v>8000</v>
      </c>
      <c r="K15" s="18">
        <v>0</v>
      </c>
      <c r="L15" s="18">
        <v>0</v>
      </c>
      <c r="M15" s="18">
        <v>10526.41</v>
      </c>
      <c r="N15" s="18">
        <v>0</v>
      </c>
      <c r="O15" s="18">
        <v>4889.6899999999996</v>
      </c>
      <c r="P15" s="18">
        <f t="shared" si="0"/>
        <v>13636.720000000001</v>
      </c>
    </row>
    <row r="16" spans="1:16" ht="26.25" customHeight="1" x14ac:dyDescent="0.4">
      <c r="A16" s="8" t="s">
        <v>16</v>
      </c>
      <c r="B16" s="9" t="s">
        <v>17</v>
      </c>
      <c r="C16" s="10" t="s">
        <v>58</v>
      </c>
      <c r="D16" s="11" t="s">
        <v>59</v>
      </c>
      <c r="E16" s="21" t="s">
        <v>27</v>
      </c>
      <c r="F16" s="19" t="s">
        <v>60</v>
      </c>
      <c r="G16" s="14" t="s">
        <v>20</v>
      </c>
      <c r="H16" s="20">
        <v>1</v>
      </c>
      <c r="I16" s="16">
        <v>44</v>
      </c>
      <c r="J16" s="17">
        <v>1518</v>
      </c>
      <c r="K16" s="18">
        <v>0</v>
      </c>
      <c r="L16" s="18">
        <v>0</v>
      </c>
      <c r="M16" s="18">
        <v>433.6</v>
      </c>
      <c r="N16" s="18">
        <v>0</v>
      </c>
      <c r="O16" s="18">
        <v>233.25</v>
      </c>
      <c r="P16" s="18">
        <f t="shared" si="0"/>
        <v>1718.35</v>
      </c>
    </row>
    <row r="17" spans="1:16" ht="26.25" customHeight="1" x14ac:dyDescent="0.4">
      <c r="A17" s="8" t="s">
        <v>16</v>
      </c>
      <c r="B17" s="9" t="s">
        <v>17</v>
      </c>
      <c r="C17" s="10" t="s">
        <v>61</v>
      </c>
      <c r="D17" s="22" t="s">
        <v>62</v>
      </c>
      <c r="E17" s="21" t="s">
        <v>27</v>
      </c>
      <c r="F17" s="19" t="s">
        <v>60</v>
      </c>
      <c r="G17" s="14" t="s">
        <v>20</v>
      </c>
      <c r="H17" s="20">
        <v>1</v>
      </c>
      <c r="I17" s="16">
        <v>44</v>
      </c>
      <c r="J17" s="17">
        <v>1518</v>
      </c>
      <c r="K17" s="18">
        <v>0</v>
      </c>
      <c r="L17" s="18">
        <v>0</v>
      </c>
      <c r="M17" s="18">
        <v>524.74</v>
      </c>
      <c r="N17" s="18">
        <v>0</v>
      </c>
      <c r="O17" s="18">
        <v>253.15</v>
      </c>
      <c r="P17" s="18">
        <f t="shared" si="0"/>
        <v>1789.59</v>
      </c>
    </row>
    <row r="18" spans="1:16" ht="26.25" customHeight="1" x14ac:dyDescent="0.4">
      <c r="A18" s="8" t="s">
        <v>16</v>
      </c>
      <c r="B18" s="9" t="s">
        <v>17</v>
      </c>
      <c r="C18" s="10" t="s">
        <v>63</v>
      </c>
      <c r="D18" s="11" t="s">
        <v>64</v>
      </c>
      <c r="E18" s="21" t="s">
        <v>40</v>
      </c>
      <c r="F18" s="19" t="s">
        <v>51</v>
      </c>
      <c r="G18" s="14" t="s">
        <v>20</v>
      </c>
      <c r="H18" s="20">
        <v>1</v>
      </c>
      <c r="I18" s="16">
        <v>44</v>
      </c>
      <c r="J18" s="17">
        <v>1518</v>
      </c>
      <c r="K18" s="18">
        <v>0</v>
      </c>
      <c r="L18" s="18">
        <v>0</v>
      </c>
      <c r="M18" s="18">
        <v>3615.55</v>
      </c>
      <c r="N18" s="18">
        <v>0</v>
      </c>
      <c r="O18" s="18">
        <v>894.48</v>
      </c>
      <c r="P18" s="18">
        <f t="shared" si="0"/>
        <v>4239.07</v>
      </c>
    </row>
    <row r="19" spans="1:16" ht="26.25" customHeight="1" x14ac:dyDescent="0.4">
      <c r="A19" s="8" t="s">
        <v>16</v>
      </c>
      <c r="B19" s="9" t="s">
        <v>17</v>
      </c>
      <c r="C19" s="10" t="s">
        <v>65</v>
      </c>
      <c r="D19" s="11" t="s">
        <v>66</v>
      </c>
      <c r="E19" s="21" t="s">
        <v>40</v>
      </c>
      <c r="F19" s="19" t="s">
        <v>51</v>
      </c>
      <c r="G19" s="14" t="s">
        <v>20</v>
      </c>
      <c r="H19" s="20">
        <v>1</v>
      </c>
      <c r="I19" s="16">
        <v>44</v>
      </c>
      <c r="J19" s="17">
        <v>6340.96</v>
      </c>
      <c r="K19" s="18">
        <v>0</v>
      </c>
      <c r="L19" s="18">
        <v>0</v>
      </c>
      <c r="M19" s="18">
        <v>0</v>
      </c>
      <c r="N19" s="18">
        <v>0</v>
      </c>
      <c r="O19" s="18">
        <v>6340.96</v>
      </c>
      <c r="P19" s="18">
        <f t="shared" si="0"/>
        <v>0</v>
      </c>
    </row>
    <row r="20" spans="1:16" ht="26.25" customHeight="1" x14ac:dyDescent="0.4">
      <c r="A20" s="8" t="s">
        <v>16</v>
      </c>
      <c r="B20" s="9" t="s">
        <v>17</v>
      </c>
      <c r="C20" s="10" t="s">
        <v>67</v>
      </c>
      <c r="D20" s="11" t="s">
        <v>68</v>
      </c>
      <c r="E20" s="21" t="s">
        <v>21</v>
      </c>
      <c r="F20" s="19" t="s">
        <v>69</v>
      </c>
      <c r="G20" s="14" t="s">
        <v>20</v>
      </c>
      <c r="H20" s="20">
        <v>1</v>
      </c>
      <c r="I20" s="16">
        <v>24</v>
      </c>
      <c r="J20" s="17">
        <v>8000</v>
      </c>
      <c r="K20" s="18">
        <v>0</v>
      </c>
      <c r="L20" s="18">
        <v>0</v>
      </c>
      <c r="M20" s="18">
        <v>1887.68</v>
      </c>
      <c r="N20" s="18">
        <v>10000</v>
      </c>
      <c r="O20" s="18">
        <v>5159.76</v>
      </c>
      <c r="P20" s="18">
        <f t="shared" si="0"/>
        <v>14727.92</v>
      </c>
    </row>
    <row r="21" spans="1:16" ht="26.25" customHeight="1" x14ac:dyDescent="0.4">
      <c r="A21" s="8" t="s">
        <v>16</v>
      </c>
      <c r="B21" s="9" t="s">
        <v>17</v>
      </c>
      <c r="C21" s="10" t="s">
        <v>70</v>
      </c>
      <c r="D21" s="11" t="s">
        <v>71</v>
      </c>
      <c r="E21" s="21" t="s">
        <v>27</v>
      </c>
      <c r="F21" s="19" t="s">
        <v>60</v>
      </c>
      <c r="G21" s="14" t="s">
        <v>20</v>
      </c>
      <c r="H21" s="20">
        <v>1</v>
      </c>
      <c r="I21" s="16">
        <v>44</v>
      </c>
      <c r="J21" s="17">
        <v>1467.4</v>
      </c>
      <c r="K21" s="18">
        <v>0</v>
      </c>
      <c r="L21" s="18">
        <v>0</v>
      </c>
      <c r="M21" s="18">
        <v>354.2</v>
      </c>
      <c r="N21" s="18">
        <v>0</v>
      </c>
      <c r="O21" s="18">
        <v>233.25</v>
      </c>
      <c r="P21" s="18">
        <f t="shared" si="0"/>
        <v>1588.3500000000001</v>
      </c>
    </row>
    <row r="22" spans="1:16" ht="26.25" customHeight="1" x14ac:dyDescent="0.4">
      <c r="A22" s="8" t="s">
        <v>16</v>
      </c>
      <c r="B22" s="9" t="s">
        <v>17</v>
      </c>
      <c r="C22" s="10" t="s">
        <v>72</v>
      </c>
      <c r="D22" s="11" t="s">
        <v>73</v>
      </c>
      <c r="E22" s="21" t="s">
        <v>27</v>
      </c>
      <c r="F22" s="19" t="s">
        <v>28</v>
      </c>
      <c r="G22" s="14" t="s">
        <v>20</v>
      </c>
      <c r="H22" s="20">
        <v>1</v>
      </c>
      <c r="I22" s="16">
        <v>44</v>
      </c>
      <c r="J22" s="17">
        <v>1518</v>
      </c>
      <c r="K22" s="18">
        <v>0</v>
      </c>
      <c r="L22" s="18">
        <v>0</v>
      </c>
      <c r="M22" s="18">
        <v>303.60000000000002</v>
      </c>
      <c r="N22" s="18">
        <v>0</v>
      </c>
      <c r="O22" s="18">
        <v>263.61</v>
      </c>
      <c r="P22" s="18">
        <f t="shared" si="0"/>
        <v>1557.9899999999998</v>
      </c>
    </row>
    <row r="23" spans="1:16" ht="26.25" customHeight="1" x14ac:dyDescent="0.4">
      <c r="A23" s="8" t="s">
        <v>16</v>
      </c>
      <c r="B23" s="9" t="s">
        <v>17</v>
      </c>
      <c r="C23" s="10" t="s">
        <v>74</v>
      </c>
      <c r="D23" s="11" t="s">
        <v>75</v>
      </c>
      <c r="E23" s="21" t="s">
        <v>27</v>
      </c>
      <c r="F23" s="19" t="s">
        <v>76</v>
      </c>
      <c r="G23" s="14" t="s">
        <v>20</v>
      </c>
      <c r="H23" s="20">
        <v>1</v>
      </c>
      <c r="I23" s="16">
        <v>40</v>
      </c>
      <c r="J23" s="17">
        <v>2452.1999999999998</v>
      </c>
      <c r="K23" s="18">
        <v>0</v>
      </c>
      <c r="L23" s="18">
        <v>0</v>
      </c>
      <c r="M23" s="18">
        <v>381.17</v>
      </c>
      <c r="N23" s="18">
        <v>0</v>
      </c>
      <c r="O23" s="18">
        <v>226.25</v>
      </c>
      <c r="P23" s="18">
        <f t="shared" si="0"/>
        <v>2607.12</v>
      </c>
    </row>
    <row r="24" spans="1:16" ht="26.25" customHeight="1" x14ac:dyDescent="0.4">
      <c r="A24" s="8" t="s">
        <v>16</v>
      </c>
      <c r="B24" s="9" t="s">
        <v>17</v>
      </c>
      <c r="C24" s="10" t="s">
        <v>77</v>
      </c>
      <c r="D24" s="11" t="s">
        <v>78</v>
      </c>
      <c r="E24" s="21" t="s">
        <v>27</v>
      </c>
      <c r="F24" s="13">
        <v>322205</v>
      </c>
      <c r="G24" s="14" t="s">
        <v>20</v>
      </c>
      <c r="H24" s="20">
        <v>1</v>
      </c>
      <c r="I24" s="16">
        <v>44</v>
      </c>
      <c r="J24" s="17">
        <v>1518</v>
      </c>
      <c r="K24" s="18">
        <v>0</v>
      </c>
      <c r="L24" s="18">
        <v>0</v>
      </c>
      <c r="M24" s="18">
        <v>556.33000000000004</v>
      </c>
      <c r="N24" s="18">
        <v>0</v>
      </c>
      <c r="O24" s="18">
        <v>195.27</v>
      </c>
      <c r="P24" s="18">
        <f t="shared" si="0"/>
        <v>1879.06</v>
      </c>
    </row>
    <row r="25" spans="1:16" ht="26.25" customHeight="1" x14ac:dyDescent="0.4">
      <c r="A25" s="8" t="s">
        <v>16</v>
      </c>
      <c r="B25" s="9" t="s">
        <v>17</v>
      </c>
      <c r="C25" s="10" t="s">
        <v>79</v>
      </c>
      <c r="D25" s="11" t="s">
        <v>80</v>
      </c>
      <c r="E25" s="21" t="s">
        <v>40</v>
      </c>
      <c r="F25" s="14" t="s">
        <v>81</v>
      </c>
      <c r="G25" s="14" t="s">
        <v>20</v>
      </c>
      <c r="H25" s="24">
        <v>2</v>
      </c>
      <c r="I25" s="16">
        <v>44</v>
      </c>
      <c r="J25" s="17">
        <v>1988.87</v>
      </c>
      <c r="K25" s="18">
        <v>0</v>
      </c>
      <c r="L25" s="18">
        <v>0</v>
      </c>
      <c r="M25" s="18">
        <v>303.60000000000002</v>
      </c>
      <c r="N25" s="18">
        <v>500</v>
      </c>
      <c r="O25" s="18">
        <v>722.79</v>
      </c>
      <c r="P25" s="18">
        <f t="shared" si="0"/>
        <v>2069.6799999999998</v>
      </c>
    </row>
    <row r="26" spans="1:16" ht="26.25" customHeight="1" x14ac:dyDescent="0.4">
      <c r="A26" s="8" t="s">
        <v>16</v>
      </c>
      <c r="B26" s="9" t="s">
        <v>17</v>
      </c>
      <c r="C26" s="10" t="s">
        <v>82</v>
      </c>
      <c r="D26" s="11" t="s">
        <v>83</v>
      </c>
      <c r="E26" s="21" t="s">
        <v>27</v>
      </c>
      <c r="F26" s="19" t="s">
        <v>46</v>
      </c>
      <c r="G26" s="14" t="s">
        <v>20</v>
      </c>
      <c r="H26" s="20">
        <v>1</v>
      </c>
      <c r="I26" s="16">
        <v>26</v>
      </c>
      <c r="J26" s="17">
        <v>4011.29</v>
      </c>
      <c r="K26" s="18">
        <v>0</v>
      </c>
      <c r="L26" s="18">
        <v>0</v>
      </c>
      <c r="M26" s="18">
        <v>1012.17</v>
      </c>
      <c r="N26" s="18">
        <v>0</v>
      </c>
      <c r="O26" s="18">
        <v>752.68</v>
      </c>
      <c r="P26" s="18">
        <f t="shared" si="0"/>
        <v>4270.78</v>
      </c>
    </row>
    <row r="27" spans="1:16" ht="26.25" customHeight="1" x14ac:dyDescent="0.4">
      <c r="A27" s="8" t="s">
        <v>16</v>
      </c>
      <c r="B27" s="9" t="s">
        <v>17</v>
      </c>
      <c r="C27" s="10" t="s">
        <v>84</v>
      </c>
      <c r="D27" s="11" t="s">
        <v>85</v>
      </c>
      <c r="E27" s="21" t="s">
        <v>40</v>
      </c>
      <c r="F27" s="19" t="s">
        <v>86</v>
      </c>
      <c r="G27" s="14" t="s">
        <v>20</v>
      </c>
      <c r="H27" s="20">
        <v>1</v>
      </c>
      <c r="I27" s="16">
        <v>44</v>
      </c>
      <c r="J27" s="17">
        <v>1692.6</v>
      </c>
      <c r="K27" s="18">
        <v>0</v>
      </c>
      <c r="L27" s="18">
        <v>0</v>
      </c>
      <c r="M27" s="18">
        <v>528.62</v>
      </c>
      <c r="N27" s="18">
        <v>0</v>
      </c>
      <c r="O27" s="18">
        <v>279.69</v>
      </c>
      <c r="P27" s="18">
        <f t="shared" si="0"/>
        <v>1941.5299999999997</v>
      </c>
    </row>
    <row r="28" spans="1:16" ht="26.25" customHeight="1" x14ac:dyDescent="0.4">
      <c r="A28" s="8" t="s">
        <v>16</v>
      </c>
      <c r="B28" s="9" t="s">
        <v>17</v>
      </c>
      <c r="C28" s="10" t="s">
        <v>87</v>
      </c>
      <c r="D28" s="11" t="s">
        <v>88</v>
      </c>
      <c r="E28" s="21" t="s">
        <v>21</v>
      </c>
      <c r="F28" s="19" t="s">
        <v>31</v>
      </c>
      <c r="G28" s="14" t="s">
        <v>20</v>
      </c>
      <c r="H28" s="20">
        <v>1</v>
      </c>
      <c r="I28" s="16">
        <v>24</v>
      </c>
      <c r="J28" s="17">
        <v>9000</v>
      </c>
      <c r="K28" s="18">
        <v>0</v>
      </c>
      <c r="L28" s="18">
        <v>0</v>
      </c>
      <c r="M28" s="18">
        <v>1191.02</v>
      </c>
      <c r="N28" s="18">
        <v>0</v>
      </c>
      <c r="O28" s="18">
        <v>7117.48</v>
      </c>
      <c r="P28" s="18">
        <f t="shared" si="0"/>
        <v>3073.5400000000009</v>
      </c>
    </row>
    <row r="29" spans="1:16" ht="26.25" customHeight="1" x14ac:dyDescent="0.4">
      <c r="A29" s="8" t="s">
        <v>16</v>
      </c>
      <c r="B29" s="9" t="s">
        <v>17</v>
      </c>
      <c r="C29" s="10" t="s">
        <v>89</v>
      </c>
      <c r="D29" s="11" t="s">
        <v>90</v>
      </c>
      <c r="E29" s="21" t="s">
        <v>27</v>
      </c>
      <c r="F29" s="19" t="s">
        <v>28</v>
      </c>
      <c r="G29" s="14" t="s">
        <v>20</v>
      </c>
      <c r="H29" s="20">
        <v>1</v>
      </c>
      <c r="I29" s="16">
        <v>44</v>
      </c>
      <c r="J29" s="17">
        <v>1518</v>
      </c>
      <c r="K29" s="18">
        <v>0</v>
      </c>
      <c r="L29" s="18">
        <v>0</v>
      </c>
      <c r="M29" s="18">
        <v>508.94</v>
      </c>
      <c r="N29" s="18">
        <v>0</v>
      </c>
      <c r="O29" s="18">
        <v>251.73</v>
      </c>
      <c r="P29" s="18">
        <f t="shared" si="0"/>
        <v>1775.21</v>
      </c>
    </row>
    <row r="30" spans="1:16" ht="26.25" customHeight="1" x14ac:dyDescent="0.4">
      <c r="A30" s="8" t="s">
        <v>16</v>
      </c>
      <c r="B30" s="9" t="s">
        <v>17</v>
      </c>
      <c r="C30" s="10" t="s">
        <v>91</v>
      </c>
      <c r="D30" s="11" t="s">
        <v>92</v>
      </c>
      <c r="E30" s="21" t="s">
        <v>21</v>
      </c>
      <c r="F30" s="19" t="s">
        <v>31</v>
      </c>
      <c r="G30" s="14" t="s">
        <v>20</v>
      </c>
      <c r="H30" s="20">
        <v>1</v>
      </c>
      <c r="I30" s="16">
        <v>24</v>
      </c>
      <c r="J30" s="17">
        <v>7466.67</v>
      </c>
      <c r="K30" s="18">
        <v>0</v>
      </c>
      <c r="L30" s="18">
        <v>0</v>
      </c>
      <c r="M30" s="18">
        <v>1639.61</v>
      </c>
      <c r="N30" s="18">
        <v>0</v>
      </c>
      <c r="O30" s="18">
        <v>3280.08</v>
      </c>
      <c r="P30" s="18">
        <f t="shared" si="0"/>
        <v>5826.2000000000007</v>
      </c>
    </row>
    <row r="31" spans="1:16" ht="26.25" customHeight="1" x14ac:dyDescent="0.4">
      <c r="A31" s="8" t="s">
        <v>16</v>
      </c>
      <c r="B31" s="9" t="s">
        <v>17</v>
      </c>
      <c r="C31" s="10" t="s">
        <v>93</v>
      </c>
      <c r="D31" s="11" t="s">
        <v>94</v>
      </c>
      <c r="E31" s="21" t="s">
        <v>27</v>
      </c>
      <c r="F31" s="19" t="s">
        <v>34</v>
      </c>
      <c r="G31" s="14" t="s">
        <v>20</v>
      </c>
      <c r="H31" s="20">
        <v>1</v>
      </c>
      <c r="I31" s="16">
        <v>40</v>
      </c>
      <c r="J31" s="17">
        <v>2394.2600000000002</v>
      </c>
      <c r="K31" s="18">
        <v>0</v>
      </c>
      <c r="L31" s="18">
        <v>0</v>
      </c>
      <c r="M31" s="18">
        <v>1255.73</v>
      </c>
      <c r="N31" s="18">
        <v>0</v>
      </c>
      <c r="O31" s="18">
        <v>413.74</v>
      </c>
      <c r="P31" s="18">
        <f t="shared" si="0"/>
        <v>3236.25</v>
      </c>
    </row>
    <row r="32" spans="1:16" s="34" customFormat="1" ht="26.25" customHeight="1" x14ac:dyDescent="0.4">
      <c r="A32" s="25" t="s">
        <v>16</v>
      </c>
      <c r="B32" s="26" t="s">
        <v>17</v>
      </c>
      <c r="C32" s="10" t="s">
        <v>95</v>
      </c>
      <c r="D32" s="27" t="s">
        <v>96</v>
      </c>
      <c r="E32" s="28" t="s">
        <v>27</v>
      </c>
      <c r="F32" s="29" t="s">
        <v>34</v>
      </c>
      <c r="G32" s="14" t="s">
        <v>20</v>
      </c>
      <c r="H32" s="30">
        <v>1</v>
      </c>
      <c r="I32" s="31">
        <v>40</v>
      </c>
      <c r="J32" s="32">
        <v>2394.2600000000002</v>
      </c>
      <c r="K32" s="33">
        <v>0</v>
      </c>
      <c r="L32" s="33">
        <v>0</v>
      </c>
      <c r="M32" s="33">
        <v>303.60000000000002</v>
      </c>
      <c r="N32" s="33">
        <v>131.68</v>
      </c>
      <c r="O32" s="33">
        <v>233.94</v>
      </c>
      <c r="P32" s="33">
        <f t="shared" si="0"/>
        <v>2595.6</v>
      </c>
    </row>
    <row r="33" spans="1:16" ht="26.25" customHeight="1" x14ac:dyDescent="0.4">
      <c r="A33" s="8" t="s">
        <v>16</v>
      </c>
      <c r="B33" s="9" t="s">
        <v>17</v>
      </c>
      <c r="C33" s="10" t="s">
        <v>97</v>
      </c>
      <c r="D33" s="11" t="s">
        <v>98</v>
      </c>
      <c r="E33" s="21" t="s">
        <v>40</v>
      </c>
      <c r="F33" s="19" t="s">
        <v>99</v>
      </c>
      <c r="G33" s="14" t="s">
        <v>20</v>
      </c>
      <c r="H33" s="24">
        <v>2</v>
      </c>
      <c r="I33" s="16">
        <v>44</v>
      </c>
      <c r="J33" s="17">
        <v>1902.6</v>
      </c>
      <c r="K33" s="18">
        <v>0</v>
      </c>
      <c r="L33" s="18">
        <v>0</v>
      </c>
      <c r="M33" s="18">
        <v>303.60000000000002</v>
      </c>
      <c r="N33" s="18">
        <v>0</v>
      </c>
      <c r="O33" s="18">
        <v>997.63</v>
      </c>
      <c r="P33" s="18">
        <f t="shared" si="0"/>
        <v>1208.5699999999997</v>
      </c>
    </row>
    <row r="34" spans="1:16" ht="26.25" customHeight="1" x14ac:dyDescent="0.4">
      <c r="A34" s="8" t="s">
        <v>16</v>
      </c>
      <c r="B34" s="9" t="s">
        <v>17</v>
      </c>
      <c r="C34" s="10" t="s">
        <v>100</v>
      </c>
      <c r="D34" s="11" t="s">
        <v>101</v>
      </c>
      <c r="E34" s="21" t="s">
        <v>21</v>
      </c>
      <c r="F34" s="19" t="s">
        <v>69</v>
      </c>
      <c r="G34" s="14" t="s">
        <v>20</v>
      </c>
      <c r="H34" s="20">
        <v>1</v>
      </c>
      <c r="I34" s="16">
        <v>24</v>
      </c>
      <c r="J34" s="17">
        <v>7733.33</v>
      </c>
      <c r="K34" s="18">
        <v>0</v>
      </c>
      <c r="L34" s="18">
        <v>0</v>
      </c>
      <c r="M34" s="18">
        <v>1506.06</v>
      </c>
      <c r="N34" s="18">
        <v>0</v>
      </c>
      <c r="O34" s="18">
        <v>2636.15</v>
      </c>
      <c r="P34" s="18">
        <f t="shared" si="0"/>
        <v>6603.24</v>
      </c>
    </row>
    <row r="35" spans="1:16" s="34" customFormat="1" ht="26.25" customHeight="1" x14ac:dyDescent="0.4">
      <c r="A35" s="25" t="s">
        <v>16</v>
      </c>
      <c r="B35" s="26" t="s">
        <v>17</v>
      </c>
      <c r="C35" s="10" t="s">
        <v>102</v>
      </c>
      <c r="D35" s="27" t="s">
        <v>103</v>
      </c>
      <c r="E35" s="28" t="s">
        <v>27</v>
      </c>
      <c r="F35" s="29" t="s">
        <v>34</v>
      </c>
      <c r="G35" s="14" t="s">
        <v>20</v>
      </c>
      <c r="H35" s="30">
        <v>1</v>
      </c>
      <c r="I35" s="31">
        <v>40</v>
      </c>
      <c r="J35" s="32">
        <v>3047.24</v>
      </c>
      <c r="K35" s="33">
        <v>0</v>
      </c>
      <c r="L35" s="33">
        <v>0</v>
      </c>
      <c r="M35" s="33">
        <v>303.60000000000002</v>
      </c>
      <c r="N35" s="33">
        <v>167.6</v>
      </c>
      <c r="O35" s="33">
        <v>358.94</v>
      </c>
      <c r="P35" s="33">
        <f t="shared" si="0"/>
        <v>3159.4999999999995</v>
      </c>
    </row>
    <row r="36" spans="1:16" s="43" customFormat="1" ht="26.25" customHeight="1" x14ac:dyDescent="0.4">
      <c r="A36" s="35" t="s">
        <v>16</v>
      </c>
      <c r="B36" s="36" t="s">
        <v>17</v>
      </c>
      <c r="C36" s="10" t="s">
        <v>104</v>
      </c>
      <c r="D36" s="37" t="s">
        <v>105</v>
      </c>
      <c r="E36" s="38" t="s">
        <v>27</v>
      </c>
      <c r="F36" s="38" t="s">
        <v>28</v>
      </c>
      <c r="G36" s="14" t="s">
        <v>20</v>
      </c>
      <c r="H36" s="39">
        <v>1</v>
      </c>
      <c r="I36" s="40">
        <v>44</v>
      </c>
      <c r="J36" s="41">
        <v>1315.6</v>
      </c>
      <c r="K36" s="42">
        <v>0</v>
      </c>
      <c r="L36" s="42">
        <v>0</v>
      </c>
      <c r="M36" s="42">
        <v>506</v>
      </c>
      <c r="N36" s="42">
        <v>0</v>
      </c>
      <c r="O36" s="42">
        <v>233.25</v>
      </c>
      <c r="P36" s="42">
        <f t="shared" si="0"/>
        <v>1588.35</v>
      </c>
    </row>
    <row r="37" spans="1:16" ht="26.25" customHeight="1" x14ac:dyDescent="0.4">
      <c r="A37" s="8" t="s">
        <v>16</v>
      </c>
      <c r="B37" s="9" t="s">
        <v>17</v>
      </c>
      <c r="C37" s="10" t="s">
        <v>106</v>
      </c>
      <c r="D37" s="11" t="s">
        <v>107</v>
      </c>
      <c r="E37" s="21" t="s">
        <v>40</v>
      </c>
      <c r="F37" s="19" t="s">
        <v>108</v>
      </c>
      <c r="G37" s="14" t="s">
        <v>20</v>
      </c>
      <c r="H37" s="20">
        <v>1</v>
      </c>
      <c r="I37" s="16">
        <v>44</v>
      </c>
      <c r="J37" s="17">
        <v>1416.8</v>
      </c>
      <c r="K37" s="18">
        <v>0</v>
      </c>
      <c r="L37" s="18">
        <v>0</v>
      </c>
      <c r="M37" s="18">
        <v>628.91</v>
      </c>
      <c r="N37" s="18">
        <v>0</v>
      </c>
      <c r="O37" s="18">
        <v>162.34</v>
      </c>
      <c r="P37" s="18">
        <f t="shared" si="0"/>
        <v>1883.3700000000001</v>
      </c>
    </row>
    <row r="38" spans="1:16" ht="26.25" customHeight="1" x14ac:dyDescent="0.4">
      <c r="A38" s="8" t="s">
        <v>16</v>
      </c>
      <c r="B38" s="9" t="s">
        <v>17</v>
      </c>
      <c r="C38" s="10" t="s">
        <v>109</v>
      </c>
      <c r="D38" s="11" t="s">
        <v>110</v>
      </c>
      <c r="E38" s="21" t="s">
        <v>27</v>
      </c>
      <c r="F38" s="19" t="s">
        <v>28</v>
      </c>
      <c r="G38" s="14" t="s">
        <v>20</v>
      </c>
      <c r="H38" s="20">
        <v>1</v>
      </c>
      <c r="I38" s="16">
        <v>44</v>
      </c>
      <c r="J38" s="17">
        <v>1518</v>
      </c>
      <c r="K38" s="18">
        <v>0</v>
      </c>
      <c r="L38" s="18">
        <v>0</v>
      </c>
      <c r="M38" s="18">
        <v>303.60000000000002</v>
      </c>
      <c r="N38" s="18">
        <v>0</v>
      </c>
      <c r="O38" s="18">
        <v>142.16999999999999</v>
      </c>
      <c r="P38" s="18">
        <f t="shared" si="0"/>
        <v>1679.4299999999998</v>
      </c>
    </row>
    <row r="39" spans="1:16" ht="26.25" customHeight="1" x14ac:dyDescent="0.4">
      <c r="A39" s="8" t="s">
        <v>16</v>
      </c>
      <c r="B39" s="9" t="s">
        <v>17</v>
      </c>
      <c r="C39" s="10" t="s">
        <v>111</v>
      </c>
      <c r="D39" s="11" t="s">
        <v>112</v>
      </c>
      <c r="E39" s="21" t="s">
        <v>21</v>
      </c>
      <c r="F39" s="19" t="s">
        <v>31</v>
      </c>
      <c r="G39" s="14" t="s">
        <v>20</v>
      </c>
      <c r="H39" s="20">
        <v>1</v>
      </c>
      <c r="I39" s="16">
        <v>24</v>
      </c>
      <c r="J39" s="17">
        <v>8000</v>
      </c>
      <c r="K39" s="18">
        <v>0</v>
      </c>
      <c r="L39" s="18">
        <v>0</v>
      </c>
      <c r="M39" s="18">
        <v>6145.6</v>
      </c>
      <c r="N39" s="18">
        <v>0</v>
      </c>
      <c r="O39" s="18">
        <v>3684.96</v>
      </c>
      <c r="P39" s="18">
        <f t="shared" si="0"/>
        <v>10460.64</v>
      </c>
    </row>
    <row r="40" spans="1:16" ht="26.25" customHeight="1" x14ac:dyDescent="0.4">
      <c r="A40" s="8" t="s">
        <v>16</v>
      </c>
      <c r="B40" s="9" t="s">
        <v>17</v>
      </c>
      <c r="C40" s="10" t="s">
        <v>113</v>
      </c>
      <c r="D40" s="11" t="s">
        <v>114</v>
      </c>
      <c r="E40" s="21" t="s">
        <v>27</v>
      </c>
      <c r="F40" s="19" t="s">
        <v>28</v>
      </c>
      <c r="G40" s="14" t="s">
        <v>20</v>
      </c>
      <c r="H40" s="20">
        <v>1</v>
      </c>
      <c r="I40" s="16">
        <v>44</v>
      </c>
      <c r="J40" s="17">
        <v>0</v>
      </c>
      <c r="K40" s="18">
        <v>0</v>
      </c>
      <c r="L40" s="18">
        <v>0</v>
      </c>
      <c r="M40" s="18">
        <v>2683.09</v>
      </c>
      <c r="N40" s="18">
        <v>0</v>
      </c>
      <c r="O40" s="18">
        <v>2489.5700000000002</v>
      </c>
      <c r="P40" s="18">
        <f t="shared" si="0"/>
        <v>193.51999999999998</v>
      </c>
    </row>
    <row r="41" spans="1:16" s="34" customFormat="1" ht="26.25" customHeight="1" x14ac:dyDescent="0.4">
      <c r="A41" s="25" t="s">
        <v>16</v>
      </c>
      <c r="B41" s="26" t="s">
        <v>17</v>
      </c>
      <c r="C41" s="10" t="s">
        <v>115</v>
      </c>
      <c r="D41" s="27" t="s">
        <v>116</v>
      </c>
      <c r="E41" s="28" t="s">
        <v>27</v>
      </c>
      <c r="F41" s="29" t="s">
        <v>34</v>
      </c>
      <c r="G41" s="14" t="s">
        <v>20</v>
      </c>
      <c r="H41" s="30">
        <v>1</v>
      </c>
      <c r="I41" s="31">
        <v>40</v>
      </c>
      <c r="J41" s="32">
        <v>2154.83</v>
      </c>
      <c r="K41" s="33">
        <v>0</v>
      </c>
      <c r="L41" s="33">
        <v>0</v>
      </c>
      <c r="M41" s="33">
        <v>621.86</v>
      </c>
      <c r="N41" s="33">
        <v>131.68</v>
      </c>
      <c r="O41" s="33">
        <v>243.4</v>
      </c>
      <c r="P41" s="33">
        <f t="shared" si="0"/>
        <v>2664.97</v>
      </c>
    </row>
    <row r="42" spans="1:16" ht="26.25" customHeight="1" x14ac:dyDescent="0.4">
      <c r="A42" s="8" t="s">
        <v>16</v>
      </c>
      <c r="B42" s="9" t="s">
        <v>17</v>
      </c>
      <c r="C42" s="10" t="s">
        <v>117</v>
      </c>
      <c r="D42" s="11" t="s">
        <v>118</v>
      </c>
      <c r="E42" s="21" t="s">
        <v>40</v>
      </c>
      <c r="F42" s="23" t="s">
        <v>119</v>
      </c>
      <c r="G42" s="14" t="s">
        <v>20</v>
      </c>
      <c r="H42" s="20">
        <v>1</v>
      </c>
      <c r="I42" s="16">
        <v>44</v>
      </c>
      <c r="J42" s="17">
        <v>1518</v>
      </c>
      <c r="K42" s="18">
        <v>0</v>
      </c>
      <c r="L42" s="18">
        <v>0</v>
      </c>
      <c r="M42" s="18">
        <v>2750.52</v>
      </c>
      <c r="N42" s="18">
        <v>0</v>
      </c>
      <c r="O42" s="18">
        <v>556.63</v>
      </c>
      <c r="P42" s="18">
        <f t="shared" si="0"/>
        <v>3711.8900000000003</v>
      </c>
    </row>
    <row r="43" spans="1:16" ht="26.25" customHeight="1" x14ac:dyDescent="0.4">
      <c r="A43" s="8" t="s">
        <v>16</v>
      </c>
      <c r="B43" s="9" t="s">
        <v>17</v>
      </c>
      <c r="C43" s="10" t="s">
        <v>120</v>
      </c>
      <c r="D43" s="11" t="s">
        <v>121</v>
      </c>
      <c r="E43" s="21" t="s">
        <v>27</v>
      </c>
      <c r="F43" s="19" t="s">
        <v>34</v>
      </c>
      <c r="G43" s="14" t="s">
        <v>20</v>
      </c>
      <c r="H43" s="20">
        <v>1</v>
      </c>
      <c r="I43" s="16">
        <v>40</v>
      </c>
      <c r="J43" s="17">
        <v>2394.2600000000002</v>
      </c>
      <c r="K43" s="18">
        <v>0</v>
      </c>
      <c r="L43" s="18">
        <v>0</v>
      </c>
      <c r="M43" s="18">
        <v>303.60000000000002</v>
      </c>
      <c r="N43" s="18">
        <v>131.68</v>
      </c>
      <c r="O43" s="18">
        <v>233.94</v>
      </c>
      <c r="P43" s="18">
        <f t="shared" si="0"/>
        <v>2595.6</v>
      </c>
    </row>
    <row r="44" spans="1:16" ht="26.25" customHeight="1" x14ac:dyDescent="0.4">
      <c r="A44" s="8" t="s">
        <v>16</v>
      </c>
      <c r="B44" s="9" t="s">
        <v>17</v>
      </c>
      <c r="C44" s="10" t="s">
        <v>122</v>
      </c>
      <c r="D44" s="11" t="s">
        <v>123</v>
      </c>
      <c r="E44" s="21" t="s">
        <v>40</v>
      </c>
      <c r="F44" s="23" t="s">
        <v>124</v>
      </c>
      <c r="G44" s="14" t="s">
        <v>20</v>
      </c>
      <c r="H44" s="20">
        <v>1</v>
      </c>
      <c r="I44" s="16">
        <v>44</v>
      </c>
      <c r="J44" s="17">
        <v>1615.93</v>
      </c>
      <c r="K44" s="18">
        <v>0</v>
      </c>
      <c r="L44" s="18">
        <v>0</v>
      </c>
      <c r="M44" s="18">
        <v>981.87</v>
      </c>
      <c r="N44" s="18">
        <v>0</v>
      </c>
      <c r="O44" s="18">
        <v>716.54</v>
      </c>
      <c r="P44" s="18">
        <f t="shared" si="0"/>
        <v>1881.2600000000002</v>
      </c>
    </row>
    <row r="45" spans="1:16" ht="26.25" customHeight="1" x14ac:dyDescent="0.4">
      <c r="A45" s="8" t="s">
        <v>16</v>
      </c>
      <c r="B45" s="9" t="s">
        <v>17</v>
      </c>
      <c r="C45" s="10" t="s">
        <v>125</v>
      </c>
      <c r="D45" s="11" t="s">
        <v>126</v>
      </c>
      <c r="E45" s="21" t="s">
        <v>27</v>
      </c>
      <c r="F45" s="19" t="s">
        <v>76</v>
      </c>
      <c r="G45" s="14" t="s">
        <v>20</v>
      </c>
      <c r="H45" s="30">
        <v>1</v>
      </c>
      <c r="I45" s="16">
        <v>30</v>
      </c>
      <c r="J45" s="17">
        <v>2452.1999999999998</v>
      </c>
      <c r="K45" s="18">
        <v>0</v>
      </c>
      <c r="L45" s="18">
        <v>0</v>
      </c>
      <c r="M45" s="18">
        <v>303.60000000000002</v>
      </c>
      <c r="N45" s="18">
        <v>0</v>
      </c>
      <c r="O45" s="18">
        <v>226.25</v>
      </c>
      <c r="P45" s="18">
        <f t="shared" si="0"/>
        <v>2529.5499999999997</v>
      </c>
    </row>
    <row r="46" spans="1:16" ht="26.25" customHeight="1" x14ac:dyDescent="0.4">
      <c r="A46" s="8" t="s">
        <v>16</v>
      </c>
      <c r="B46" s="9" t="s">
        <v>17</v>
      </c>
      <c r="C46" s="10" t="s">
        <v>127</v>
      </c>
      <c r="D46" s="11" t="s">
        <v>128</v>
      </c>
      <c r="E46" s="21" t="s">
        <v>40</v>
      </c>
      <c r="F46" s="19" t="s">
        <v>129</v>
      </c>
      <c r="G46" s="14" t="s">
        <v>20</v>
      </c>
      <c r="H46" s="24">
        <v>2</v>
      </c>
      <c r="I46" s="16">
        <v>44</v>
      </c>
      <c r="J46" s="17">
        <v>1518</v>
      </c>
      <c r="K46" s="18">
        <v>0</v>
      </c>
      <c r="L46" s="18">
        <v>0</v>
      </c>
      <c r="M46" s="18">
        <v>540.54</v>
      </c>
      <c r="N46" s="18">
        <v>0</v>
      </c>
      <c r="O46" s="18">
        <v>582.79999999999995</v>
      </c>
      <c r="P46" s="18">
        <f t="shared" si="0"/>
        <v>1475.74</v>
      </c>
    </row>
    <row r="47" spans="1:16" ht="26.25" customHeight="1" x14ac:dyDescent="0.4">
      <c r="A47" s="8" t="s">
        <v>16</v>
      </c>
      <c r="B47" s="9" t="s">
        <v>17</v>
      </c>
      <c r="C47" s="10" t="s">
        <v>130</v>
      </c>
      <c r="D47" s="11" t="s">
        <v>131</v>
      </c>
      <c r="E47" s="21" t="s">
        <v>27</v>
      </c>
      <c r="F47" s="21" t="s">
        <v>46</v>
      </c>
      <c r="G47" s="14" t="s">
        <v>20</v>
      </c>
      <c r="H47" s="15" t="s">
        <v>21</v>
      </c>
      <c r="I47" s="16">
        <v>26</v>
      </c>
      <c r="J47" s="17">
        <v>4011.29</v>
      </c>
      <c r="K47" s="18">
        <v>0</v>
      </c>
      <c r="L47" s="18">
        <v>0</v>
      </c>
      <c r="M47" s="18">
        <v>1696.43</v>
      </c>
      <c r="N47" s="18">
        <v>0</v>
      </c>
      <c r="O47" s="18">
        <v>990.6</v>
      </c>
      <c r="P47" s="18">
        <f t="shared" si="0"/>
        <v>4717.12</v>
      </c>
    </row>
    <row r="48" spans="1:16" ht="26.25" customHeight="1" x14ac:dyDescent="0.4">
      <c r="A48" s="8" t="s">
        <v>16</v>
      </c>
      <c r="B48" s="9" t="s">
        <v>17</v>
      </c>
      <c r="C48" s="10" t="s">
        <v>132</v>
      </c>
      <c r="D48" s="11" t="s">
        <v>133</v>
      </c>
      <c r="E48" s="21" t="s">
        <v>27</v>
      </c>
      <c r="F48" s="23" t="s">
        <v>46</v>
      </c>
      <c r="G48" s="14" t="s">
        <v>20</v>
      </c>
      <c r="H48" s="20">
        <v>1</v>
      </c>
      <c r="I48" s="16">
        <v>26</v>
      </c>
      <c r="J48" s="17">
        <v>4011.29</v>
      </c>
      <c r="K48" s="18">
        <v>0</v>
      </c>
      <c r="L48" s="18">
        <v>0</v>
      </c>
      <c r="M48" s="18">
        <v>985.1</v>
      </c>
      <c r="N48" s="18">
        <v>0</v>
      </c>
      <c r="O48" s="18">
        <v>1303.8900000000001</v>
      </c>
      <c r="P48" s="18">
        <f t="shared" si="0"/>
        <v>3692.5</v>
      </c>
    </row>
    <row r="49" spans="1:16" ht="26.25" customHeight="1" x14ac:dyDescent="0.4">
      <c r="A49" s="8" t="s">
        <v>16</v>
      </c>
      <c r="B49" s="9" t="s">
        <v>17</v>
      </c>
      <c r="C49" s="10" t="s">
        <v>134</v>
      </c>
      <c r="D49" s="11" t="s">
        <v>135</v>
      </c>
      <c r="E49" s="21" t="s">
        <v>40</v>
      </c>
      <c r="F49" s="19" t="s">
        <v>129</v>
      </c>
      <c r="G49" s="14" t="s">
        <v>20</v>
      </c>
      <c r="H49" s="20">
        <v>1</v>
      </c>
      <c r="I49" s="16">
        <v>44</v>
      </c>
      <c r="J49" s="17">
        <v>1518</v>
      </c>
      <c r="K49" s="18">
        <v>0</v>
      </c>
      <c r="L49" s="18">
        <v>0</v>
      </c>
      <c r="M49" s="18">
        <v>303.60000000000002</v>
      </c>
      <c r="N49" s="18">
        <v>0</v>
      </c>
      <c r="O49" s="18">
        <v>233.25</v>
      </c>
      <c r="P49" s="18">
        <f t="shared" si="0"/>
        <v>1588.35</v>
      </c>
    </row>
    <row r="50" spans="1:16" ht="26.25" customHeight="1" x14ac:dyDescent="0.4">
      <c r="A50" s="8" t="s">
        <v>16</v>
      </c>
      <c r="B50" s="9" t="s">
        <v>17</v>
      </c>
      <c r="C50" s="10" t="s">
        <v>136</v>
      </c>
      <c r="D50" s="22" t="s">
        <v>137</v>
      </c>
      <c r="E50" s="21" t="s">
        <v>27</v>
      </c>
      <c r="F50" s="19" t="s">
        <v>37</v>
      </c>
      <c r="G50" s="14" t="s">
        <v>20</v>
      </c>
      <c r="H50" s="20">
        <v>1</v>
      </c>
      <c r="I50" s="16">
        <v>24</v>
      </c>
      <c r="J50" s="17">
        <v>2602.17</v>
      </c>
      <c r="K50" s="18">
        <v>0</v>
      </c>
      <c r="L50" s="18">
        <v>0</v>
      </c>
      <c r="M50" s="18">
        <v>1562.1</v>
      </c>
      <c r="N50" s="18">
        <v>0</v>
      </c>
      <c r="O50" s="18">
        <v>552.59</v>
      </c>
      <c r="P50" s="18">
        <f t="shared" si="0"/>
        <v>3611.6800000000003</v>
      </c>
    </row>
    <row r="51" spans="1:16" ht="26.25" customHeight="1" x14ac:dyDescent="0.4">
      <c r="A51" s="8" t="s">
        <v>16</v>
      </c>
      <c r="B51" s="9" t="s">
        <v>17</v>
      </c>
      <c r="C51" s="10" t="s">
        <v>138</v>
      </c>
      <c r="D51" s="22" t="s">
        <v>139</v>
      </c>
      <c r="E51" s="21" t="s">
        <v>40</v>
      </c>
      <c r="F51" s="19" t="s">
        <v>108</v>
      </c>
      <c r="G51" s="14" t="s">
        <v>20</v>
      </c>
      <c r="H51" s="20">
        <v>1</v>
      </c>
      <c r="I51" s="16">
        <v>24</v>
      </c>
      <c r="J51" s="17">
        <v>1518</v>
      </c>
      <c r="K51" s="18">
        <v>0</v>
      </c>
      <c r="L51" s="18">
        <v>0</v>
      </c>
      <c r="M51" s="18">
        <v>524.74</v>
      </c>
      <c r="N51" s="18">
        <v>0</v>
      </c>
      <c r="O51" s="18">
        <v>162.07</v>
      </c>
      <c r="P51" s="18">
        <f t="shared" si="0"/>
        <v>1880.67</v>
      </c>
    </row>
    <row r="52" spans="1:16" ht="26.25" customHeight="1" x14ac:dyDescent="0.4">
      <c r="A52" s="8" t="s">
        <v>16</v>
      </c>
      <c r="B52" s="9" t="s">
        <v>17</v>
      </c>
      <c r="C52" s="10" t="s">
        <v>140</v>
      </c>
      <c r="D52" s="11" t="s">
        <v>141</v>
      </c>
      <c r="E52" s="28" t="s">
        <v>27</v>
      </c>
      <c r="F52" s="29" t="s">
        <v>34</v>
      </c>
      <c r="G52" s="14" t="s">
        <v>20</v>
      </c>
      <c r="H52" s="30">
        <v>1</v>
      </c>
      <c r="I52" s="31">
        <v>40</v>
      </c>
      <c r="J52" s="17">
        <v>2394.2600000000002</v>
      </c>
      <c r="K52" s="18">
        <v>0</v>
      </c>
      <c r="L52" s="18">
        <v>0</v>
      </c>
      <c r="M52" s="18">
        <v>303.60000000000002</v>
      </c>
      <c r="N52" s="18">
        <v>131.68</v>
      </c>
      <c r="O52" s="18">
        <v>233.94</v>
      </c>
      <c r="P52" s="18">
        <f t="shared" si="0"/>
        <v>2595.6</v>
      </c>
    </row>
    <row r="53" spans="1:16" ht="26.25" customHeight="1" x14ac:dyDescent="0.4">
      <c r="A53" s="8" t="s">
        <v>16</v>
      </c>
      <c r="B53" s="9" t="s">
        <v>17</v>
      </c>
      <c r="C53" s="10" t="s">
        <v>142</v>
      </c>
      <c r="D53" s="11" t="s">
        <v>143</v>
      </c>
      <c r="E53" s="21" t="s">
        <v>40</v>
      </c>
      <c r="F53" s="19" t="s">
        <v>43</v>
      </c>
      <c r="G53" s="14" t="s">
        <v>20</v>
      </c>
      <c r="H53" s="24">
        <v>2</v>
      </c>
      <c r="I53" s="16">
        <v>44</v>
      </c>
      <c r="J53" s="17">
        <v>1366.2</v>
      </c>
      <c r="K53" s="18">
        <v>0</v>
      </c>
      <c r="L53" s="18">
        <v>0</v>
      </c>
      <c r="M53" s="18">
        <v>455.4</v>
      </c>
      <c r="N53" s="18">
        <v>0</v>
      </c>
      <c r="O53" s="18">
        <v>233.25</v>
      </c>
      <c r="P53" s="18">
        <f t="shared" si="0"/>
        <v>1588.35</v>
      </c>
    </row>
    <row r="54" spans="1:16" ht="26.25" customHeight="1" x14ac:dyDescent="0.4">
      <c r="A54" s="8" t="s">
        <v>16</v>
      </c>
      <c r="B54" s="9" t="s">
        <v>17</v>
      </c>
      <c r="C54" s="10" t="s">
        <v>144</v>
      </c>
      <c r="D54" s="11" t="s">
        <v>145</v>
      </c>
      <c r="E54" s="21" t="s">
        <v>27</v>
      </c>
      <c r="F54" s="19" t="s">
        <v>37</v>
      </c>
      <c r="G54" s="14" t="s">
        <v>20</v>
      </c>
      <c r="H54" s="20">
        <v>1</v>
      </c>
      <c r="I54" s="16">
        <v>24</v>
      </c>
      <c r="J54" s="17">
        <v>2602.17</v>
      </c>
      <c r="K54" s="18">
        <v>0</v>
      </c>
      <c r="L54" s="18">
        <v>0</v>
      </c>
      <c r="M54" s="18">
        <v>1388.36</v>
      </c>
      <c r="N54" s="18">
        <v>0</v>
      </c>
      <c r="O54" s="18">
        <v>505.68</v>
      </c>
      <c r="P54" s="18">
        <f t="shared" si="0"/>
        <v>3484.85</v>
      </c>
    </row>
    <row r="55" spans="1:16" ht="26.25" customHeight="1" x14ac:dyDescent="0.4">
      <c r="A55" s="8" t="s">
        <v>16</v>
      </c>
      <c r="B55" s="9" t="s">
        <v>17</v>
      </c>
      <c r="C55" s="10" t="s">
        <v>146</v>
      </c>
      <c r="D55" s="11" t="s">
        <v>147</v>
      </c>
      <c r="E55" s="21" t="s">
        <v>40</v>
      </c>
      <c r="F55" s="23" t="s">
        <v>51</v>
      </c>
      <c r="G55" s="14" t="s">
        <v>20</v>
      </c>
      <c r="H55" s="20">
        <v>1</v>
      </c>
      <c r="I55" s="16">
        <v>44</v>
      </c>
      <c r="J55" s="17">
        <v>1518</v>
      </c>
      <c r="K55" s="18">
        <v>0</v>
      </c>
      <c r="L55" s="18">
        <v>0</v>
      </c>
      <c r="M55" s="18">
        <v>433.6</v>
      </c>
      <c r="N55" s="18">
        <v>0</v>
      </c>
      <c r="O55" s="18">
        <v>320.79000000000002</v>
      </c>
      <c r="P55" s="18">
        <f t="shared" si="0"/>
        <v>1630.81</v>
      </c>
    </row>
    <row r="56" spans="1:16" ht="26.25" customHeight="1" x14ac:dyDescent="0.4">
      <c r="A56" s="8" t="s">
        <v>16</v>
      </c>
      <c r="B56" s="9" t="s">
        <v>17</v>
      </c>
      <c r="C56" s="10" t="s">
        <v>148</v>
      </c>
      <c r="D56" s="11" t="s">
        <v>149</v>
      </c>
      <c r="E56" s="12">
        <v>1</v>
      </c>
      <c r="F56" s="12">
        <v>225125</v>
      </c>
      <c r="G56" s="14" t="s">
        <v>20</v>
      </c>
      <c r="H56" s="20">
        <v>1</v>
      </c>
      <c r="I56" s="16">
        <v>24</v>
      </c>
      <c r="J56" s="17">
        <v>7200</v>
      </c>
      <c r="K56" s="18">
        <v>0</v>
      </c>
      <c r="L56" s="18">
        <v>0</v>
      </c>
      <c r="M56" s="18">
        <v>9333.07</v>
      </c>
      <c r="N56" s="18">
        <v>0</v>
      </c>
      <c r="O56" s="18">
        <v>5692.32</v>
      </c>
      <c r="P56" s="18">
        <f t="shared" si="0"/>
        <v>10840.75</v>
      </c>
    </row>
    <row r="57" spans="1:16" ht="26.25" customHeight="1" x14ac:dyDescent="0.4">
      <c r="A57" s="8" t="s">
        <v>16</v>
      </c>
      <c r="B57" s="9" t="s">
        <v>17</v>
      </c>
      <c r="C57" s="10" t="s">
        <v>150</v>
      </c>
      <c r="D57" s="11" t="s">
        <v>151</v>
      </c>
      <c r="E57" s="21" t="s">
        <v>21</v>
      </c>
      <c r="F57" s="23" t="s">
        <v>31</v>
      </c>
      <c r="G57" s="14" t="s">
        <v>20</v>
      </c>
      <c r="H57" s="20">
        <v>1</v>
      </c>
      <c r="I57" s="16">
        <v>24</v>
      </c>
      <c r="J57" s="17">
        <v>8000</v>
      </c>
      <c r="K57" s="18">
        <v>0</v>
      </c>
      <c r="L57" s="18">
        <v>0</v>
      </c>
      <c r="M57" s="18">
        <v>4632.78</v>
      </c>
      <c r="N57" s="18">
        <v>0</v>
      </c>
      <c r="O57" s="18">
        <v>3268.94</v>
      </c>
      <c r="P57" s="18">
        <f t="shared" si="0"/>
        <v>9363.8399999999983</v>
      </c>
    </row>
    <row r="58" spans="1:16" ht="26.25" customHeight="1" x14ac:dyDescent="0.4">
      <c r="A58" s="8" t="s">
        <v>16</v>
      </c>
      <c r="B58" s="9" t="s">
        <v>17</v>
      </c>
      <c r="C58" s="10" t="s">
        <v>152</v>
      </c>
      <c r="D58" s="11" t="s">
        <v>153</v>
      </c>
      <c r="E58" s="21" t="s">
        <v>27</v>
      </c>
      <c r="F58" s="23" t="s">
        <v>154</v>
      </c>
      <c r="G58" s="14" t="s">
        <v>20</v>
      </c>
      <c r="H58" s="20">
        <v>1</v>
      </c>
      <c r="I58" s="16">
        <v>12</v>
      </c>
      <c r="J58" s="17">
        <v>2541.6</v>
      </c>
      <c r="K58" s="18">
        <v>0</v>
      </c>
      <c r="L58" s="18">
        <v>0</v>
      </c>
      <c r="M58" s="18">
        <v>1016.64</v>
      </c>
      <c r="N58" s="18">
        <v>0</v>
      </c>
      <c r="O58" s="18">
        <v>388.97</v>
      </c>
      <c r="P58" s="18">
        <f t="shared" si="0"/>
        <v>3169.2699999999995</v>
      </c>
    </row>
    <row r="59" spans="1:16" ht="26.25" customHeight="1" x14ac:dyDescent="0.4">
      <c r="A59" s="8" t="s">
        <v>16</v>
      </c>
      <c r="B59" s="9" t="s">
        <v>17</v>
      </c>
      <c r="C59" s="10" t="s">
        <v>155</v>
      </c>
      <c r="D59" s="11" t="s">
        <v>156</v>
      </c>
      <c r="E59" s="21" t="s">
        <v>27</v>
      </c>
      <c r="F59" s="23" t="s">
        <v>28</v>
      </c>
      <c r="G59" s="14" t="s">
        <v>20</v>
      </c>
      <c r="H59" s="20">
        <v>1</v>
      </c>
      <c r="I59" s="16">
        <v>44</v>
      </c>
      <c r="J59" s="17">
        <v>6189.18</v>
      </c>
      <c r="K59" s="18">
        <v>0</v>
      </c>
      <c r="L59" s="18">
        <v>0</v>
      </c>
      <c r="M59" s="18">
        <v>0</v>
      </c>
      <c r="N59" s="18">
        <v>0</v>
      </c>
      <c r="O59" s="18">
        <v>6189.18</v>
      </c>
      <c r="P59" s="18">
        <f t="shared" si="0"/>
        <v>0</v>
      </c>
    </row>
    <row r="60" spans="1:16" ht="26.25" customHeight="1" x14ac:dyDescent="0.4">
      <c r="A60" s="8" t="s">
        <v>16</v>
      </c>
      <c r="B60" s="9" t="s">
        <v>17</v>
      </c>
      <c r="C60" s="10" t="s">
        <v>157</v>
      </c>
      <c r="D60" s="11" t="s">
        <v>158</v>
      </c>
      <c r="E60" s="21" t="s">
        <v>27</v>
      </c>
      <c r="F60" s="19" t="s">
        <v>37</v>
      </c>
      <c r="G60" s="14" t="s">
        <v>20</v>
      </c>
      <c r="H60" s="20">
        <v>1</v>
      </c>
      <c r="I60" s="16">
        <v>12</v>
      </c>
      <c r="J60" s="17">
        <v>2428.69</v>
      </c>
      <c r="K60" s="18">
        <v>0</v>
      </c>
      <c r="L60" s="18">
        <v>0</v>
      </c>
      <c r="M60" s="18">
        <v>1654.55</v>
      </c>
      <c r="N60" s="18">
        <v>0</v>
      </c>
      <c r="O60" s="18">
        <v>530.72</v>
      </c>
      <c r="P60" s="18">
        <f t="shared" si="0"/>
        <v>3552.5199999999995</v>
      </c>
    </row>
    <row r="61" spans="1:16" ht="26.25" customHeight="1" x14ac:dyDescent="0.4">
      <c r="A61" s="8" t="s">
        <v>16</v>
      </c>
      <c r="B61" s="9" t="s">
        <v>17</v>
      </c>
      <c r="C61" s="10" t="s">
        <v>159</v>
      </c>
      <c r="D61" s="11" t="s">
        <v>160</v>
      </c>
      <c r="E61" s="21" t="s">
        <v>27</v>
      </c>
      <c r="F61" s="19" t="s">
        <v>43</v>
      </c>
      <c r="G61" s="14" t="s">
        <v>20</v>
      </c>
      <c r="H61" s="20">
        <v>1</v>
      </c>
      <c r="I61" s="16">
        <v>44</v>
      </c>
      <c r="J61" s="17">
        <v>1518</v>
      </c>
      <c r="K61" s="18">
        <v>0</v>
      </c>
      <c r="L61" s="18">
        <v>0</v>
      </c>
      <c r="M61" s="18">
        <v>303.60000000000002</v>
      </c>
      <c r="N61" s="18">
        <v>0</v>
      </c>
      <c r="O61" s="18">
        <v>1821.6</v>
      </c>
      <c r="P61" s="18">
        <f t="shared" si="0"/>
        <v>0</v>
      </c>
    </row>
    <row r="62" spans="1:16" ht="26.25" customHeight="1" x14ac:dyDescent="0.4">
      <c r="A62" s="8" t="s">
        <v>16</v>
      </c>
      <c r="B62" s="9" t="s">
        <v>17</v>
      </c>
      <c r="C62" s="10" t="s">
        <v>161</v>
      </c>
      <c r="D62" s="11" t="s">
        <v>162</v>
      </c>
      <c r="E62" s="21" t="s">
        <v>27</v>
      </c>
      <c r="F62" s="23" t="s">
        <v>34</v>
      </c>
      <c r="G62" s="14" t="s">
        <v>20</v>
      </c>
      <c r="H62" s="20">
        <v>1</v>
      </c>
      <c r="I62" s="16">
        <v>40</v>
      </c>
      <c r="J62" s="17">
        <v>14775.23</v>
      </c>
      <c r="K62" s="18">
        <v>0</v>
      </c>
      <c r="L62" s="18">
        <v>0</v>
      </c>
      <c r="M62" s="18">
        <v>0</v>
      </c>
      <c r="N62" s="18">
        <v>0</v>
      </c>
      <c r="O62" s="18">
        <v>14775.23</v>
      </c>
      <c r="P62" s="18">
        <f t="shared" si="0"/>
        <v>0</v>
      </c>
    </row>
    <row r="63" spans="1:16" ht="26.25" customHeight="1" x14ac:dyDescent="0.4">
      <c r="A63" s="8" t="s">
        <v>16</v>
      </c>
      <c r="B63" s="9" t="s">
        <v>17</v>
      </c>
      <c r="C63" s="10" t="s">
        <v>163</v>
      </c>
      <c r="D63" s="11" t="s">
        <v>164</v>
      </c>
      <c r="E63" s="21" t="s">
        <v>40</v>
      </c>
      <c r="F63" s="23" t="s">
        <v>119</v>
      </c>
      <c r="G63" s="14" t="s">
        <v>20</v>
      </c>
      <c r="H63" s="20">
        <v>1</v>
      </c>
      <c r="I63" s="16">
        <v>44</v>
      </c>
      <c r="J63" s="17">
        <v>50.6</v>
      </c>
      <c r="K63" s="18">
        <v>0</v>
      </c>
      <c r="L63" s="18">
        <v>0</v>
      </c>
      <c r="M63" s="18">
        <v>2822.69</v>
      </c>
      <c r="N63" s="18">
        <v>0</v>
      </c>
      <c r="O63" s="18">
        <v>2548.83</v>
      </c>
      <c r="P63" s="18">
        <f t="shared" si="0"/>
        <v>324.46000000000004</v>
      </c>
    </row>
    <row r="64" spans="1:16" ht="26.25" customHeight="1" x14ac:dyDescent="0.4">
      <c r="A64" s="8" t="s">
        <v>16</v>
      </c>
      <c r="B64" s="9" t="s">
        <v>17</v>
      </c>
      <c r="C64" s="10" t="s">
        <v>165</v>
      </c>
      <c r="D64" s="11" t="s">
        <v>166</v>
      </c>
      <c r="E64" s="21" t="s">
        <v>27</v>
      </c>
      <c r="F64" s="19" t="s">
        <v>76</v>
      </c>
      <c r="G64" s="14" t="s">
        <v>20</v>
      </c>
      <c r="H64" s="20">
        <v>1</v>
      </c>
      <c r="I64" s="16">
        <v>30</v>
      </c>
      <c r="J64" s="17">
        <v>2452.1999999999998</v>
      </c>
      <c r="K64" s="18">
        <v>0</v>
      </c>
      <c r="L64" s="18">
        <v>0</v>
      </c>
      <c r="M64" s="18">
        <v>303.60000000000002</v>
      </c>
      <c r="N64" s="18">
        <v>0</v>
      </c>
      <c r="O64" s="18">
        <v>226.25</v>
      </c>
      <c r="P64" s="18">
        <f t="shared" si="0"/>
        <v>2529.5499999999997</v>
      </c>
    </row>
    <row r="65" spans="1:16" ht="26.25" customHeight="1" x14ac:dyDescent="0.4">
      <c r="A65" s="8" t="s">
        <v>16</v>
      </c>
      <c r="B65" s="9" t="s">
        <v>17</v>
      </c>
      <c r="C65" s="10" t="s">
        <v>167</v>
      </c>
      <c r="D65" s="11" t="s">
        <v>168</v>
      </c>
      <c r="E65" s="21" t="s">
        <v>27</v>
      </c>
      <c r="F65" s="23" t="s">
        <v>51</v>
      </c>
      <c r="G65" s="14" t="s">
        <v>20</v>
      </c>
      <c r="H65" s="20">
        <v>1</v>
      </c>
      <c r="I65" s="16">
        <v>44</v>
      </c>
      <c r="J65" s="17">
        <v>1518</v>
      </c>
      <c r="K65" s="18">
        <v>0</v>
      </c>
      <c r="L65" s="18">
        <v>0</v>
      </c>
      <c r="M65" s="18">
        <v>516.85</v>
      </c>
      <c r="N65" s="18">
        <v>0</v>
      </c>
      <c r="O65" s="18">
        <v>161.36000000000001</v>
      </c>
      <c r="P65" s="18">
        <f t="shared" si="0"/>
        <v>1873.4899999999998</v>
      </c>
    </row>
    <row r="66" spans="1:16" ht="26.25" customHeight="1" x14ac:dyDescent="0.4">
      <c r="A66" s="8" t="s">
        <v>16</v>
      </c>
      <c r="B66" s="9" t="s">
        <v>17</v>
      </c>
      <c r="C66" s="10" t="s">
        <v>169</v>
      </c>
      <c r="D66" s="11" t="s">
        <v>170</v>
      </c>
      <c r="E66" s="21" t="s">
        <v>27</v>
      </c>
      <c r="F66" s="44">
        <v>223405</v>
      </c>
      <c r="G66" s="14" t="s">
        <v>20</v>
      </c>
      <c r="H66" s="45">
        <v>1</v>
      </c>
      <c r="I66" s="46">
        <v>26</v>
      </c>
      <c r="J66" s="17">
        <v>1470.81</v>
      </c>
      <c r="K66" s="18">
        <v>0</v>
      </c>
      <c r="L66" s="18">
        <v>0</v>
      </c>
      <c r="M66" s="18">
        <v>455.4</v>
      </c>
      <c r="N66" s="18">
        <v>706.71</v>
      </c>
      <c r="O66" s="18">
        <v>303.44</v>
      </c>
      <c r="P66" s="18">
        <f t="shared" ref="P66:P132" si="1">J66+M66+N66-O66</f>
        <v>2329.48</v>
      </c>
    </row>
    <row r="67" spans="1:16" ht="26.25" customHeight="1" x14ac:dyDescent="0.4">
      <c r="A67" s="8" t="s">
        <v>16</v>
      </c>
      <c r="B67" s="9" t="s">
        <v>17</v>
      </c>
      <c r="C67" s="10" t="s">
        <v>171</v>
      </c>
      <c r="D67" s="11" t="s">
        <v>172</v>
      </c>
      <c r="E67" s="21" t="s">
        <v>40</v>
      </c>
      <c r="F67" s="19" t="s">
        <v>173</v>
      </c>
      <c r="G67" s="14" t="s">
        <v>20</v>
      </c>
      <c r="H67" s="20">
        <v>1</v>
      </c>
      <c r="I67" s="16">
        <v>44</v>
      </c>
      <c r="J67" s="17">
        <v>13407.6</v>
      </c>
      <c r="K67" s="18">
        <v>0</v>
      </c>
      <c r="L67" s="18">
        <v>0</v>
      </c>
      <c r="M67" s="18">
        <v>303.60000000000002</v>
      </c>
      <c r="N67" s="18">
        <v>0</v>
      </c>
      <c r="O67" s="18">
        <v>3565.5</v>
      </c>
      <c r="P67" s="18">
        <f t="shared" si="1"/>
        <v>10145.700000000001</v>
      </c>
    </row>
    <row r="68" spans="1:16" ht="26.25" customHeight="1" x14ac:dyDescent="0.4">
      <c r="A68" s="8" t="s">
        <v>16</v>
      </c>
      <c r="B68" s="9" t="s">
        <v>17</v>
      </c>
      <c r="C68" s="10" t="s">
        <v>174</v>
      </c>
      <c r="D68" s="11" t="s">
        <v>175</v>
      </c>
      <c r="E68" s="21" t="s">
        <v>40</v>
      </c>
      <c r="F68" s="23" t="s">
        <v>119</v>
      </c>
      <c r="G68" s="14" t="s">
        <v>20</v>
      </c>
      <c r="H68" s="20">
        <v>1</v>
      </c>
      <c r="I68" s="16">
        <v>44</v>
      </c>
      <c r="J68" s="17">
        <v>202.4</v>
      </c>
      <c r="K68" s="18">
        <v>0</v>
      </c>
      <c r="L68" s="18">
        <v>0</v>
      </c>
      <c r="M68" s="18">
        <v>3490.12</v>
      </c>
      <c r="N68" s="18">
        <v>0</v>
      </c>
      <c r="O68" s="18">
        <v>2946.41</v>
      </c>
      <c r="P68" s="18">
        <f t="shared" si="1"/>
        <v>746.11000000000013</v>
      </c>
    </row>
    <row r="69" spans="1:16" ht="26.25" customHeight="1" x14ac:dyDescent="0.4">
      <c r="A69" s="8" t="s">
        <v>16</v>
      </c>
      <c r="B69" s="9" t="s">
        <v>17</v>
      </c>
      <c r="C69" s="10" t="s">
        <v>176</v>
      </c>
      <c r="D69" s="11" t="s">
        <v>177</v>
      </c>
      <c r="E69" s="12">
        <v>2</v>
      </c>
      <c r="F69" s="13">
        <v>322205</v>
      </c>
      <c r="G69" s="14" t="s">
        <v>20</v>
      </c>
      <c r="H69" s="47">
        <v>1</v>
      </c>
      <c r="I69" s="48">
        <v>44</v>
      </c>
      <c r="J69" s="17">
        <v>1518</v>
      </c>
      <c r="K69" s="18">
        <v>0</v>
      </c>
      <c r="L69" s="18">
        <v>0</v>
      </c>
      <c r="M69" s="18">
        <v>465.2</v>
      </c>
      <c r="N69" s="18">
        <v>0</v>
      </c>
      <c r="O69" s="18">
        <v>266.45</v>
      </c>
      <c r="P69" s="18">
        <f t="shared" si="1"/>
        <v>1716.75</v>
      </c>
    </row>
    <row r="70" spans="1:16" ht="26.25" customHeight="1" x14ac:dyDescent="0.4">
      <c r="A70" s="8" t="s">
        <v>16</v>
      </c>
      <c r="B70" s="9" t="s">
        <v>17</v>
      </c>
      <c r="C70" s="10" t="s">
        <v>178</v>
      </c>
      <c r="D70" s="11" t="s">
        <v>179</v>
      </c>
      <c r="E70" s="21" t="s">
        <v>27</v>
      </c>
      <c r="F70" s="19" t="s">
        <v>28</v>
      </c>
      <c r="G70" s="14" t="s">
        <v>20</v>
      </c>
      <c r="H70" s="20">
        <v>1</v>
      </c>
      <c r="I70" s="16">
        <v>44</v>
      </c>
      <c r="J70" s="17">
        <v>1467.4</v>
      </c>
      <c r="K70" s="18">
        <v>0</v>
      </c>
      <c r="L70" s="18">
        <v>0</v>
      </c>
      <c r="M70" s="18">
        <v>524.74</v>
      </c>
      <c r="N70" s="18">
        <v>0</v>
      </c>
      <c r="O70" s="18">
        <v>364.98</v>
      </c>
      <c r="P70" s="18">
        <f t="shared" si="1"/>
        <v>1627.16</v>
      </c>
    </row>
    <row r="71" spans="1:16" ht="26.25" customHeight="1" x14ac:dyDescent="0.4">
      <c r="A71" s="8" t="s">
        <v>16</v>
      </c>
      <c r="B71" s="9" t="s">
        <v>17</v>
      </c>
      <c r="C71" s="10" t="s">
        <v>180</v>
      </c>
      <c r="D71" s="11" t="s">
        <v>181</v>
      </c>
      <c r="E71" s="21" t="s">
        <v>40</v>
      </c>
      <c r="F71" s="19" t="s">
        <v>182</v>
      </c>
      <c r="G71" s="14" t="s">
        <v>20</v>
      </c>
      <c r="H71" s="20">
        <v>1</v>
      </c>
      <c r="I71" s="16">
        <v>44</v>
      </c>
      <c r="J71" s="17">
        <v>1653.38</v>
      </c>
      <c r="K71" s="18">
        <v>0</v>
      </c>
      <c r="L71" s="18">
        <v>0</v>
      </c>
      <c r="M71" s="18">
        <v>303.60000000000002</v>
      </c>
      <c r="N71" s="18">
        <v>0</v>
      </c>
      <c r="O71" s="18">
        <v>253.55</v>
      </c>
      <c r="P71" s="18">
        <f t="shared" si="1"/>
        <v>1703.43</v>
      </c>
    </row>
    <row r="72" spans="1:16" ht="26.25" customHeight="1" x14ac:dyDescent="0.4">
      <c r="A72" s="8" t="s">
        <v>16</v>
      </c>
      <c r="B72" s="9" t="s">
        <v>17</v>
      </c>
      <c r="C72" s="10" t="s">
        <v>183</v>
      </c>
      <c r="D72" s="11" t="s">
        <v>184</v>
      </c>
      <c r="E72" s="21" t="s">
        <v>27</v>
      </c>
      <c r="F72" s="19" t="s">
        <v>60</v>
      </c>
      <c r="G72" s="14" t="s">
        <v>20</v>
      </c>
      <c r="H72" s="20">
        <v>1</v>
      </c>
      <c r="I72" s="16">
        <v>44</v>
      </c>
      <c r="J72" s="17">
        <v>1518</v>
      </c>
      <c r="K72" s="18">
        <v>0</v>
      </c>
      <c r="L72" s="18">
        <v>0</v>
      </c>
      <c r="M72" s="18">
        <v>609.46</v>
      </c>
      <c r="N72" s="18">
        <v>0</v>
      </c>
      <c r="O72" s="18">
        <v>164.21</v>
      </c>
      <c r="P72" s="18">
        <f t="shared" si="1"/>
        <v>1963.25</v>
      </c>
    </row>
    <row r="73" spans="1:16" ht="26.25" customHeight="1" x14ac:dyDescent="0.4">
      <c r="A73" s="8" t="s">
        <v>16</v>
      </c>
      <c r="B73" s="9" t="s">
        <v>17</v>
      </c>
      <c r="C73" s="10" t="s">
        <v>185</v>
      </c>
      <c r="D73" s="11" t="s">
        <v>186</v>
      </c>
      <c r="E73" s="12">
        <v>2</v>
      </c>
      <c r="F73" s="13">
        <v>322205</v>
      </c>
      <c r="G73" s="14" t="s">
        <v>20</v>
      </c>
      <c r="H73" s="47">
        <v>1</v>
      </c>
      <c r="I73" s="48">
        <v>44</v>
      </c>
      <c r="J73" s="17">
        <v>1315.6</v>
      </c>
      <c r="K73" s="18">
        <v>0</v>
      </c>
      <c r="L73" s="18">
        <v>0</v>
      </c>
      <c r="M73" s="18">
        <v>538.52</v>
      </c>
      <c r="N73" s="18">
        <v>0</v>
      </c>
      <c r="O73" s="18">
        <v>266.54000000000002</v>
      </c>
      <c r="P73" s="18">
        <f t="shared" si="1"/>
        <v>1587.58</v>
      </c>
    </row>
    <row r="74" spans="1:16" ht="26.25" customHeight="1" x14ac:dyDescent="0.4">
      <c r="A74" s="8" t="s">
        <v>16</v>
      </c>
      <c r="B74" s="9" t="s">
        <v>17</v>
      </c>
      <c r="C74" s="10" t="s">
        <v>187</v>
      </c>
      <c r="D74" s="11" t="s">
        <v>188</v>
      </c>
      <c r="E74" s="21" t="s">
        <v>27</v>
      </c>
      <c r="F74" s="19" t="s">
        <v>46</v>
      </c>
      <c r="G74" s="14" t="s">
        <v>20</v>
      </c>
      <c r="H74" s="20">
        <v>1</v>
      </c>
      <c r="I74" s="16">
        <v>26</v>
      </c>
      <c r="J74" s="17">
        <v>4011.29</v>
      </c>
      <c r="K74" s="18">
        <v>0</v>
      </c>
      <c r="L74" s="18">
        <v>0</v>
      </c>
      <c r="M74" s="18">
        <v>2715.55</v>
      </c>
      <c r="N74" s="18">
        <v>0</v>
      </c>
      <c r="O74" s="18">
        <v>1232.08</v>
      </c>
      <c r="P74" s="18">
        <f t="shared" si="1"/>
        <v>5494.76</v>
      </c>
    </row>
    <row r="75" spans="1:16" ht="26.25" customHeight="1" x14ac:dyDescent="0.4">
      <c r="A75" s="8" t="s">
        <v>16</v>
      </c>
      <c r="B75" s="9" t="s">
        <v>17</v>
      </c>
      <c r="C75" s="10" t="s">
        <v>189</v>
      </c>
      <c r="D75" s="11" t="s">
        <v>190</v>
      </c>
      <c r="E75" s="21" t="s">
        <v>27</v>
      </c>
      <c r="F75" s="19" t="s">
        <v>28</v>
      </c>
      <c r="G75" s="14" t="s">
        <v>20</v>
      </c>
      <c r="H75" s="20">
        <v>1</v>
      </c>
      <c r="I75" s="16">
        <v>44</v>
      </c>
      <c r="J75" s="17">
        <v>1518</v>
      </c>
      <c r="K75" s="18">
        <v>0</v>
      </c>
      <c r="L75" s="18">
        <v>0</v>
      </c>
      <c r="M75" s="18">
        <v>524.74</v>
      </c>
      <c r="N75" s="18">
        <v>0</v>
      </c>
      <c r="O75" s="18">
        <v>283.51</v>
      </c>
      <c r="P75" s="18">
        <f t="shared" si="1"/>
        <v>1759.23</v>
      </c>
    </row>
    <row r="76" spans="1:16" ht="26.25" customHeight="1" x14ac:dyDescent="0.4">
      <c r="A76" s="8" t="s">
        <v>16</v>
      </c>
      <c r="B76" s="9" t="s">
        <v>17</v>
      </c>
      <c r="C76" s="10" t="s">
        <v>191</v>
      </c>
      <c r="D76" s="49" t="s">
        <v>192</v>
      </c>
      <c r="E76" s="50" t="s">
        <v>40</v>
      </c>
      <c r="F76" s="51" t="s">
        <v>24</v>
      </c>
      <c r="G76" s="14" t="s">
        <v>20</v>
      </c>
      <c r="H76" s="20">
        <v>1</v>
      </c>
      <c r="I76" s="16">
        <v>44</v>
      </c>
      <c r="J76" s="17">
        <v>1518</v>
      </c>
      <c r="K76" s="18">
        <v>0</v>
      </c>
      <c r="L76" s="18">
        <v>0</v>
      </c>
      <c r="M76" s="18">
        <v>319.39999999999998</v>
      </c>
      <c r="N76" s="18">
        <v>0</v>
      </c>
      <c r="O76" s="18">
        <v>337.59</v>
      </c>
      <c r="P76" s="18">
        <f t="shared" si="1"/>
        <v>1499.8100000000002</v>
      </c>
    </row>
    <row r="77" spans="1:16" ht="26.25" customHeight="1" x14ac:dyDescent="0.4">
      <c r="A77" s="8" t="s">
        <v>16</v>
      </c>
      <c r="B77" s="9" t="s">
        <v>17</v>
      </c>
      <c r="C77" s="10" t="s">
        <v>193</v>
      </c>
      <c r="D77" s="52" t="s">
        <v>194</v>
      </c>
      <c r="E77" s="53" t="s">
        <v>27</v>
      </c>
      <c r="F77" s="54" t="s">
        <v>28</v>
      </c>
      <c r="G77" s="14" t="s">
        <v>20</v>
      </c>
      <c r="H77" s="20">
        <v>1</v>
      </c>
      <c r="I77" s="16">
        <v>44</v>
      </c>
      <c r="J77" s="17">
        <v>1518</v>
      </c>
      <c r="K77" s="18">
        <v>0</v>
      </c>
      <c r="L77" s="18">
        <v>0</v>
      </c>
      <c r="M77" s="18">
        <v>532.65</v>
      </c>
      <c r="N77" s="18">
        <v>0</v>
      </c>
      <c r="O77" s="18">
        <v>162.78</v>
      </c>
      <c r="P77" s="18">
        <f t="shared" si="1"/>
        <v>1887.8700000000001</v>
      </c>
    </row>
    <row r="78" spans="1:16" ht="26.25" customHeight="1" x14ac:dyDescent="0.4">
      <c r="A78" s="8" t="s">
        <v>16</v>
      </c>
      <c r="B78" s="9" t="s">
        <v>17</v>
      </c>
      <c r="C78" s="10" t="s">
        <v>195</v>
      </c>
      <c r="D78" s="11" t="s">
        <v>196</v>
      </c>
      <c r="E78" s="12">
        <v>3</v>
      </c>
      <c r="F78" s="12">
        <v>252405</v>
      </c>
      <c r="G78" s="14" t="s">
        <v>20</v>
      </c>
      <c r="H78" s="20">
        <v>1</v>
      </c>
      <c r="I78" s="16">
        <v>44</v>
      </c>
      <c r="J78" s="17">
        <v>3651.44</v>
      </c>
      <c r="K78" s="18">
        <v>0</v>
      </c>
      <c r="L78" s="18">
        <v>0</v>
      </c>
      <c r="M78" s="18">
        <v>0</v>
      </c>
      <c r="N78" s="18">
        <v>0</v>
      </c>
      <c r="O78" s="18">
        <v>3651.44</v>
      </c>
      <c r="P78" s="18">
        <f t="shared" si="1"/>
        <v>0</v>
      </c>
    </row>
    <row r="79" spans="1:16" ht="26.25" customHeight="1" x14ac:dyDescent="0.4">
      <c r="A79" s="8" t="s">
        <v>16</v>
      </c>
      <c r="B79" s="9" t="s">
        <v>17</v>
      </c>
      <c r="C79" s="10" t="s">
        <v>197</v>
      </c>
      <c r="D79" s="11" t="s">
        <v>198</v>
      </c>
      <c r="E79" s="21" t="s">
        <v>27</v>
      </c>
      <c r="F79" s="19" t="s">
        <v>34</v>
      </c>
      <c r="G79" s="14" t="s">
        <v>20</v>
      </c>
      <c r="H79" s="20">
        <v>1</v>
      </c>
      <c r="I79" s="16">
        <v>40</v>
      </c>
      <c r="J79" s="17">
        <v>2394.2600000000002</v>
      </c>
      <c r="K79" s="18">
        <v>0</v>
      </c>
      <c r="L79" s="18">
        <v>0</v>
      </c>
      <c r="M79" s="18">
        <v>1172.0999999999999</v>
      </c>
      <c r="N79" s="18">
        <v>0</v>
      </c>
      <c r="O79" s="18">
        <v>391.15</v>
      </c>
      <c r="P79" s="18">
        <f t="shared" si="1"/>
        <v>3175.21</v>
      </c>
    </row>
    <row r="80" spans="1:16" ht="26.25" customHeight="1" x14ac:dyDescent="0.4">
      <c r="A80" s="8" t="s">
        <v>16</v>
      </c>
      <c r="B80" s="9" t="s">
        <v>17</v>
      </c>
      <c r="C80" s="10" t="s">
        <v>199</v>
      </c>
      <c r="D80" s="11" t="s">
        <v>200</v>
      </c>
      <c r="E80" s="21" t="s">
        <v>21</v>
      </c>
      <c r="F80" s="19" t="s">
        <v>201</v>
      </c>
      <c r="G80" s="14" t="s">
        <v>20</v>
      </c>
      <c r="H80" s="20">
        <v>1</v>
      </c>
      <c r="I80" s="16">
        <v>44</v>
      </c>
      <c r="J80" s="17">
        <v>6600</v>
      </c>
      <c r="K80" s="18">
        <v>0</v>
      </c>
      <c r="L80" s="18">
        <v>0</v>
      </c>
      <c r="M80" s="18">
        <v>11703.6</v>
      </c>
      <c r="N80" s="18">
        <v>0</v>
      </c>
      <c r="O80" s="18">
        <v>13086.03</v>
      </c>
      <c r="P80" s="18">
        <f t="shared" si="1"/>
        <v>5217.5699999999979</v>
      </c>
    </row>
    <row r="81" spans="1:16" ht="26.25" customHeight="1" x14ac:dyDescent="0.4">
      <c r="A81" s="8" t="s">
        <v>16</v>
      </c>
      <c r="B81" s="9" t="s">
        <v>17</v>
      </c>
      <c r="C81" s="10" t="s">
        <v>202</v>
      </c>
      <c r="D81" s="27" t="s">
        <v>203</v>
      </c>
      <c r="E81" s="21" t="s">
        <v>27</v>
      </c>
      <c r="F81" s="19" t="s">
        <v>34</v>
      </c>
      <c r="G81" s="14" t="s">
        <v>20</v>
      </c>
      <c r="H81" s="20">
        <v>1</v>
      </c>
      <c r="I81" s="16">
        <v>40</v>
      </c>
      <c r="J81" s="17">
        <v>2394.2600000000002</v>
      </c>
      <c r="K81" s="18">
        <v>0</v>
      </c>
      <c r="L81" s="18">
        <v>0</v>
      </c>
      <c r="M81" s="18">
        <v>253</v>
      </c>
      <c r="N81" s="18">
        <v>109.73</v>
      </c>
      <c r="O81" s="18">
        <v>589.49</v>
      </c>
      <c r="P81" s="18">
        <f t="shared" si="1"/>
        <v>2167.5</v>
      </c>
    </row>
    <row r="82" spans="1:16" ht="26.25" customHeight="1" x14ac:dyDescent="0.4">
      <c r="A82" s="8" t="s">
        <v>16</v>
      </c>
      <c r="B82" s="9" t="s">
        <v>17</v>
      </c>
      <c r="C82" s="10" t="s">
        <v>204</v>
      </c>
      <c r="D82" s="11" t="s">
        <v>205</v>
      </c>
      <c r="E82" s="21" t="s">
        <v>40</v>
      </c>
      <c r="F82" s="23" t="s">
        <v>51</v>
      </c>
      <c r="G82" s="14" t="s">
        <v>20</v>
      </c>
      <c r="H82" s="20">
        <v>1</v>
      </c>
      <c r="I82" s="16">
        <v>44</v>
      </c>
      <c r="J82" s="17">
        <v>1518</v>
      </c>
      <c r="K82" s="18">
        <v>0</v>
      </c>
      <c r="L82" s="18">
        <v>0</v>
      </c>
      <c r="M82" s="18">
        <v>1113.1300000000001</v>
      </c>
      <c r="N82" s="18">
        <v>0</v>
      </c>
      <c r="O82" s="18">
        <v>572.23</v>
      </c>
      <c r="P82" s="18">
        <f t="shared" si="1"/>
        <v>2058.9</v>
      </c>
    </row>
    <row r="83" spans="1:16" ht="26.25" customHeight="1" x14ac:dyDescent="0.4">
      <c r="A83" s="8" t="s">
        <v>16</v>
      </c>
      <c r="B83" s="9" t="s">
        <v>17</v>
      </c>
      <c r="C83" s="10" t="s">
        <v>206</v>
      </c>
      <c r="D83" s="11" t="s">
        <v>207</v>
      </c>
      <c r="E83" s="21" t="s">
        <v>40</v>
      </c>
      <c r="F83" s="23" t="s">
        <v>119</v>
      </c>
      <c r="G83" s="14" t="s">
        <v>20</v>
      </c>
      <c r="H83" s="20">
        <v>1</v>
      </c>
      <c r="I83" s="16">
        <v>44</v>
      </c>
      <c r="J83" s="17">
        <v>1518</v>
      </c>
      <c r="K83" s="18">
        <v>0</v>
      </c>
      <c r="L83" s="18">
        <v>0</v>
      </c>
      <c r="M83" s="18">
        <v>2078.6999999999998</v>
      </c>
      <c r="N83" s="18">
        <v>0</v>
      </c>
      <c r="O83" s="18">
        <v>399.35</v>
      </c>
      <c r="P83" s="18">
        <f t="shared" si="1"/>
        <v>3197.35</v>
      </c>
    </row>
    <row r="84" spans="1:16" ht="26.25" customHeight="1" x14ac:dyDescent="0.4">
      <c r="A84" s="8" t="s">
        <v>16</v>
      </c>
      <c r="B84" s="9" t="s">
        <v>17</v>
      </c>
      <c r="C84" s="10" t="s">
        <v>208</v>
      </c>
      <c r="D84" s="11" t="s">
        <v>209</v>
      </c>
      <c r="E84" s="21" t="s">
        <v>40</v>
      </c>
      <c r="F84" s="19" t="s">
        <v>108</v>
      </c>
      <c r="G84" s="14" t="s">
        <v>20</v>
      </c>
      <c r="H84" s="24">
        <v>2</v>
      </c>
      <c r="I84" s="16">
        <v>44</v>
      </c>
      <c r="J84" s="17">
        <v>1518</v>
      </c>
      <c r="K84" s="17">
        <v>0</v>
      </c>
      <c r="L84" s="18">
        <v>0</v>
      </c>
      <c r="M84" s="17">
        <v>516.85</v>
      </c>
      <c r="N84" s="18">
        <v>0</v>
      </c>
      <c r="O84" s="18">
        <v>252.44</v>
      </c>
      <c r="P84" s="18">
        <f t="shared" si="1"/>
        <v>1782.4099999999999</v>
      </c>
    </row>
    <row r="85" spans="1:16" ht="26.25" customHeight="1" x14ac:dyDescent="0.4">
      <c r="A85" s="8" t="s">
        <v>16</v>
      </c>
      <c r="B85" s="9" t="s">
        <v>17</v>
      </c>
      <c r="C85" s="10" t="s">
        <v>210</v>
      </c>
      <c r="D85" s="11" t="s">
        <v>211</v>
      </c>
      <c r="E85" s="21" t="s">
        <v>40</v>
      </c>
      <c r="F85" s="19" t="s">
        <v>43</v>
      </c>
      <c r="G85" s="14" t="s">
        <v>20</v>
      </c>
      <c r="H85" s="20">
        <v>1</v>
      </c>
      <c r="I85" s="16">
        <v>44</v>
      </c>
      <c r="J85" s="17">
        <v>1518</v>
      </c>
      <c r="K85" s="18">
        <v>0</v>
      </c>
      <c r="L85" s="18">
        <v>0</v>
      </c>
      <c r="M85" s="18">
        <v>319.39999999999998</v>
      </c>
      <c r="N85" s="18">
        <v>0</v>
      </c>
      <c r="O85" s="18">
        <v>234.67</v>
      </c>
      <c r="P85" s="18">
        <f t="shared" si="1"/>
        <v>1602.73</v>
      </c>
    </row>
    <row r="86" spans="1:16" ht="26.25" customHeight="1" x14ac:dyDescent="0.4">
      <c r="A86" s="8" t="s">
        <v>16</v>
      </c>
      <c r="B86" s="9" t="s">
        <v>17</v>
      </c>
      <c r="C86" s="10" t="s">
        <v>212</v>
      </c>
      <c r="D86" s="11" t="s">
        <v>213</v>
      </c>
      <c r="E86" s="21" t="s">
        <v>27</v>
      </c>
      <c r="F86" s="19" t="s">
        <v>37</v>
      </c>
      <c r="G86" s="14" t="s">
        <v>20</v>
      </c>
      <c r="H86" s="20">
        <v>1</v>
      </c>
      <c r="I86" s="16">
        <v>24</v>
      </c>
      <c r="J86" s="17">
        <v>2341.9499999999998</v>
      </c>
      <c r="K86" s="18">
        <v>0</v>
      </c>
      <c r="L86" s="18">
        <v>0</v>
      </c>
      <c r="M86" s="18">
        <v>1641.1</v>
      </c>
      <c r="N86" s="18">
        <v>0</v>
      </c>
      <c r="O86" s="18">
        <v>503.67</v>
      </c>
      <c r="P86" s="18">
        <f t="shared" si="1"/>
        <v>3479.3799999999997</v>
      </c>
    </row>
    <row r="87" spans="1:16" ht="26.25" customHeight="1" x14ac:dyDescent="0.4">
      <c r="A87" s="8" t="s">
        <v>16</v>
      </c>
      <c r="B87" s="9" t="s">
        <v>17</v>
      </c>
      <c r="C87" s="10" t="s">
        <v>214</v>
      </c>
      <c r="D87" s="11" t="s">
        <v>215</v>
      </c>
      <c r="E87" s="21" t="s">
        <v>40</v>
      </c>
      <c r="F87" s="19" t="s">
        <v>86</v>
      </c>
      <c r="G87" s="14" t="s">
        <v>20</v>
      </c>
      <c r="H87" s="20">
        <v>1</v>
      </c>
      <c r="I87" s="16">
        <v>44</v>
      </c>
      <c r="J87" s="17">
        <v>1692.6</v>
      </c>
      <c r="K87" s="18">
        <v>0</v>
      </c>
      <c r="L87" s="18">
        <v>0</v>
      </c>
      <c r="M87" s="18">
        <v>494.01</v>
      </c>
      <c r="N87" s="18">
        <v>0</v>
      </c>
      <c r="O87" s="18">
        <v>583.17999999999995</v>
      </c>
      <c r="P87" s="18">
        <f t="shared" si="1"/>
        <v>1603.4299999999998</v>
      </c>
    </row>
    <row r="88" spans="1:16" ht="26.25" customHeight="1" x14ac:dyDescent="0.4">
      <c r="A88" s="8" t="s">
        <v>16</v>
      </c>
      <c r="B88" s="9" t="s">
        <v>17</v>
      </c>
      <c r="C88" s="10" t="s">
        <v>216</v>
      </c>
      <c r="D88" s="11" t="s">
        <v>217</v>
      </c>
      <c r="E88" s="21" t="s">
        <v>21</v>
      </c>
      <c r="F88" s="19" t="s">
        <v>31</v>
      </c>
      <c r="G88" s="14" t="s">
        <v>20</v>
      </c>
      <c r="H88" s="20">
        <v>1</v>
      </c>
      <c r="I88" s="16">
        <v>24</v>
      </c>
      <c r="J88" s="17">
        <v>600</v>
      </c>
      <c r="K88" s="18">
        <v>19732.330000000002</v>
      </c>
      <c r="L88" s="18">
        <v>0</v>
      </c>
      <c r="M88" s="18">
        <v>21835.94</v>
      </c>
      <c r="N88" s="18">
        <v>0</v>
      </c>
      <c r="O88" s="18">
        <v>22435.94</v>
      </c>
      <c r="P88" s="18">
        <f t="shared" si="1"/>
        <v>0</v>
      </c>
    </row>
    <row r="89" spans="1:16" s="43" customFormat="1" ht="26.25" customHeight="1" x14ac:dyDescent="0.4">
      <c r="A89" s="35" t="s">
        <v>16</v>
      </c>
      <c r="B89" s="36" t="s">
        <v>17</v>
      </c>
      <c r="C89" s="10" t="s">
        <v>218</v>
      </c>
      <c r="D89" s="37" t="s">
        <v>219</v>
      </c>
      <c r="E89" s="38" t="s">
        <v>21</v>
      </c>
      <c r="F89" s="38" t="s">
        <v>31</v>
      </c>
      <c r="G89" s="14" t="s">
        <v>20</v>
      </c>
      <c r="H89" s="39">
        <v>1</v>
      </c>
      <c r="I89" s="40">
        <v>24</v>
      </c>
      <c r="J89" s="41">
        <v>8000</v>
      </c>
      <c r="K89" s="42">
        <v>0</v>
      </c>
      <c r="L89" s="18">
        <v>0</v>
      </c>
      <c r="M89" s="42">
        <v>1887.68</v>
      </c>
      <c r="N89" s="18">
        <v>0</v>
      </c>
      <c r="O89" s="42">
        <v>2514.04</v>
      </c>
      <c r="P89" s="18">
        <f t="shared" si="1"/>
        <v>7373.64</v>
      </c>
    </row>
    <row r="90" spans="1:16" ht="26.25" customHeight="1" x14ac:dyDescent="0.4">
      <c r="A90" s="8" t="s">
        <v>16</v>
      </c>
      <c r="B90" s="9" t="s">
        <v>17</v>
      </c>
      <c r="C90" s="10" t="s">
        <v>220</v>
      </c>
      <c r="D90" s="11" t="s">
        <v>221</v>
      </c>
      <c r="E90" s="21" t="s">
        <v>21</v>
      </c>
      <c r="F90" s="19" t="s">
        <v>201</v>
      </c>
      <c r="G90" s="14" t="s">
        <v>20</v>
      </c>
      <c r="H90" s="20">
        <v>1</v>
      </c>
      <c r="I90" s="16">
        <v>24</v>
      </c>
      <c r="J90" s="17">
        <v>8400</v>
      </c>
      <c r="K90" s="18">
        <v>0</v>
      </c>
      <c r="L90" s="18">
        <v>0</v>
      </c>
      <c r="M90" s="18">
        <v>1766.98</v>
      </c>
      <c r="N90" s="18">
        <v>0</v>
      </c>
      <c r="O90" s="18">
        <v>7104.8</v>
      </c>
      <c r="P90" s="18">
        <f t="shared" si="1"/>
        <v>3062.1799999999994</v>
      </c>
    </row>
    <row r="91" spans="1:16" ht="26.25" customHeight="1" x14ac:dyDescent="0.4">
      <c r="A91" s="8" t="s">
        <v>16</v>
      </c>
      <c r="B91" s="9" t="s">
        <v>17</v>
      </c>
      <c r="C91" s="10" t="s">
        <v>222</v>
      </c>
      <c r="D91" s="11" t="s">
        <v>223</v>
      </c>
      <c r="E91" s="21" t="s">
        <v>27</v>
      </c>
      <c r="F91" s="19" t="s">
        <v>28</v>
      </c>
      <c r="G91" s="14" t="s">
        <v>20</v>
      </c>
      <c r="H91" s="20">
        <v>1</v>
      </c>
      <c r="I91" s="16">
        <v>12</v>
      </c>
      <c r="J91" s="17">
        <v>1518</v>
      </c>
      <c r="K91" s="18">
        <v>0</v>
      </c>
      <c r="L91" s="18">
        <v>0</v>
      </c>
      <c r="M91" s="18">
        <v>335.2</v>
      </c>
      <c r="N91" s="18">
        <v>0</v>
      </c>
      <c r="O91" s="18">
        <v>145.01</v>
      </c>
      <c r="P91" s="18">
        <f t="shared" si="1"/>
        <v>1708.19</v>
      </c>
    </row>
    <row r="92" spans="1:16" ht="26.25" customHeight="1" x14ac:dyDescent="0.4">
      <c r="A92" s="8" t="s">
        <v>16</v>
      </c>
      <c r="B92" s="9" t="s">
        <v>17</v>
      </c>
      <c r="C92" s="10" t="s">
        <v>224</v>
      </c>
      <c r="D92" s="11" t="s">
        <v>225</v>
      </c>
      <c r="E92" s="21" t="s">
        <v>27</v>
      </c>
      <c r="F92" s="23" t="s">
        <v>154</v>
      </c>
      <c r="G92" s="14" t="s">
        <v>20</v>
      </c>
      <c r="H92" s="20">
        <v>1</v>
      </c>
      <c r="I92" s="16">
        <v>12</v>
      </c>
      <c r="J92" s="17">
        <v>2541.6</v>
      </c>
      <c r="K92" s="18">
        <v>0</v>
      </c>
      <c r="L92" s="18">
        <v>0</v>
      </c>
      <c r="M92" s="18">
        <v>1016.64</v>
      </c>
      <c r="N92" s="18">
        <v>0</v>
      </c>
      <c r="O92" s="18">
        <v>388.97</v>
      </c>
      <c r="P92" s="18">
        <f t="shared" si="1"/>
        <v>3169.2699999999995</v>
      </c>
    </row>
    <row r="93" spans="1:16" ht="26.25" customHeight="1" x14ac:dyDescent="0.4">
      <c r="A93" s="8" t="s">
        <v>16</v>
      </c>
      <c r="B93" s="9" t="s">
        <v>17</v>
      </c>
      <c r="C93" s="10" t="s">
        <v>226</v>
      </c>
      <c r="D93" s="11" t="s">
        <v>227</v>
      </c>
      <c r="E93" s="21" t="s">
        <v>40</v>
      </c>
      <c r="F93" s="19" t="s">
        <v>108</v>
      </c>
      <c r="G93" s="14" t="s">
        <v>20</v>
      </c>
      <c r="H93" s="24">
        <v>2</v>
      </c>
      <c r="I93" s="16">
        <v>44</v>
      </c>
      <c r="J93" s="17">
        <v>1416.8</v>
      </c>
      <c r="K93" s="18">
        <v>0</v>
      </c>
      <c r="L93" s="18">
        <v>0</v>
      </c>
      <c r="M93" s="18">
        <v>420.81</v>
      </c>
      <c r="N93" s="18">
        <v>0</v>
      </c>
      <c r="O93" s="18">
        <v>234.69</v>
      </c>
      <c r="P93" s="18">
        <f t="shared" si="1"/>
        <v>1602.9199999999998</v>
      </c>
    </row>
    <row r="94" spans="1:16" ht="26.25" customHeight="1" x14ac:dyDescent="0.4">
      <c r="A94" s="8" t="s">
        <v>16</v>
      </c>
      <c r="B94" s="9" t="s">
        <v>17</v>
      </c>
      <c r="C94" s="10" t="s">
        <v>228</v>
      </c>
      <c r="D94" s="11" t="s">
        <v>229</v>
      </c>
      <c r="E94" s="21" t="s">
        <v>27</v>
      </c>
      <c r="F94" s="23" t="s">
        <v>230</v>
      </c>
      <c r="G94" s="14" t="s">
        <v>20</v>
      </c>
      <c r="H94" s="20">
        <v>1</v>
      </c>
      <c r="I94" s="16">
        <v>40</v>
      </c>
      <c r="J94" s="17">
        <v>3409.34</v>
      </c>
      <c r="K94" s="18">
        <v>0</v>
      </c>
      <c r="L94" s="18">
        <v>0</v>
      </c>
      <c r="M94" s="18">
        <v>787.35</v>
      </c>
      <c r="N94" s="18">
        <v>0</v>
      </c>
      <c r="O94" s="18">
        <v>519.71</v>
      </c>
      <c r="P94" s="18">
        <f t="shared" si="1"/>
        <v>3676.9800000000005</v>
      </c>
    </row>
    <row r="95" spans="1:16" ht="26.25" customHeight="1" x14ac:dyDescent="0.4">
      <c r="A95" s="8" t="s">
        <v>16</v>
      </c>
      <c r="B95" s="9" t="s">
        <v>17</v>
      </c>
      <c r="C95" s="10" t="s">
        <v>231</v>
      </c>
      <c r="D95" s="11" t="s">
        <v>232</v>
      </c>
      <c r="E95" s="21" t="s">
        <v>27</v>
      </c>
      <c r="F95" s="19" t="s">
        <v>154</v>
      </c>
      <c r="G95" s="14" t="s">
        <v>20</v>
      </c>
      <c r="H95" s="20">
        <v>1</v>
      </c>
      <c r="I95" s="16">
        <v>12</v>
      </c>
      <c r="J95" s="17">
        <v>2541.6</v>
      </c>
      <c r="K95" s="18">
        <v>0</v>
      </c>
      <c r="L95" s="18">
        <v>0</v>
      </c>
      <c r="M95" s="18">
        <v>1044.6400000000001</v>
      </c>
      <c r="N95" s="18">
        <v>0</v>
      </c>
      <c r="O95" s="18">
        <v>392.33</v>
      </c>
      <c r="P95" s="18">
        <f t="shared" si="1"/>
        <v>3193.91</v>
      </c>
    </row>
    <row r="96" spans="1:16" ht="26.25" customHeight="1" x14ac:dyDescent="0.4">
      <c r="A96" s="8" t="s">
        <v>16</v>
      </c>
      <c r="B96" s="9" t="s">
        <v>17</v>
      </c>
      <c r="C96" s="10" t="s">
        <v>233</v>
      </c>
      <c r="D96" s="11" t="s">
        <v>234</v>
      </c>
      <c r="E96" s="21" t="s">
        <v>40</v>
      </c>
      <c r="F96" s="19" t="s">
        <v>235</v>
      </c>
      <c r="G96" s="14" t="s">
        <v>20</v>
      </c>
      <c r="H96" s="20">
        <v>1</v>
      </c>
      <c r="I96" s="16">
        <v>44</v>
      </c>
      <c r="J96" s="17">
        <v>1600</v>
      </c>
      <c r="K96" s="18">
        <v>0</v>
      </c>
      <c r="L96" s="18">
        <v>0</v>
      </c>
      <c r="M96" s="18">
        <v>2516.35</v>
      </c>
      <c r="N96" s="18">
        <v>0</v>
      </c>
      <c r="O96" s="18">
        <v>2548.37</v>
      </c>
      <c r="P96" s="18">
        <f t="shared" si="1"/>
        <v>1567.9800000000005</v>
      </c>
    </row>
    <row r="97" spans="1:16" ht="26.25" customHeight="1" x14ac:dyDescent="0.4">
      <c r="A97" s="8" t="s">
        <v>16</v>
      </c>
      <c r="B97" s="9" t="s">
        <v>17</v>
      </c>
      <c r="C97" s="10" t="s">
        <v>236</v>
      </c>
      <c r="D97" s="11" t="s">
        <v>237</v>
      </c>
      <c r="E97" s="21" t="s">
        <v>27</v>
      </c>
      <c r="F97" s="19" t="s">
        <v>28</v>
      </c>
      <c r="G97" s="14" t="s">
        <v>20</v>
      </c>
      <c r="H97" s="20">
        <v>1</v>
      </c>
      <c r="I97" s="16">
        <v>44</v>
      </c>
      <c r="J97" s="17">
        <v>1518</v>
      </c>
      <c r="K97" s="18">
        <v>0</v>
      </c>
      <c r="L97" s="18">
        <v>0</v>
      </c>
      <c r="M97" s="18">
        <v>540.54</v>
      </c>
      <c r="N97" s="18">
        <v>0</v>
      </c>
      <c r="O97" s="18">
        <v>284.93</v>
      </c>
      <c r="P97" s="18">
        <f t="shared" si="1"/>
        <v>1773.61</v>
      </c>
    </row>
    <row r="98" spans="1:16" ht="26.25" customHeight="1" x14ac:dyDescent="0.4">
      <c r="A98" s="8" t="s">
        <v>16</v>
      </c>
      <c r="B98" s="9" t="s">
        <v>17</v>
      </c>
      <c r="C98" s="10" t="s">
        <v>238</v>
      </c>
      <c r="D98" s="11" t="s">
        <v>239</v>
      </c>
      <c r="E98" s="21" t="s">
        <v>27</v>
      </c>
      <c r="F98" s="19" t="s">
        <v>28</v>
      </c>
      <c r="G98" s="14" t="s">
        <v>20</v>
      </c>
      <c r="H98" s="20">
        <v>1</v>
      </c>
      <c r="I98" s="16">
        <v>44</v>
      </c>
      <c r="J98" s="17">
        <v>1518</v>
      </c>
      <c r="K98" s="18">
        <v>0</v>
      </c>
      <c r="L98" s="18">
        <v>0</v>
      </c>
      <c r="M98" s="18">
        <v>540.54</v>
      </c>
      <c r="N98" s="18">
        <v>0</v>
      </c>
      <c r="O98" s="18">
        <v>371.7</v>
      </c>
      <c r="P98" s="18">
        <f t="shared" si="1"/>
        <v>1686.84</v>
      </c>
    </row>
    <row r="99" spans="1:16" ht="26.25" customHeight="1" x14ac:dyDescent="0.4">
      <c r="A99" s="8" t="s">
        <v>16</v>
      </c>
      <c r="B99" s="9" t="s">
        <v>17</v>
      </c>
      <c r="C99" s="10" t="s">
        <v>240</v>
      </c>
      <c r="D99" s="55" t="s">
        <v>241</v>
      </c>
      <c r="E99" s="50" t="s">
        <v>40</v>
      </c>
      <c r="F99" s="56" t="s">
        <v>24</v>
      </c>
      <c r="G99" s="14" t="s">
        <v>20</v>
      </c>
      <c r="H99" s="20">
        <v>1</v>
      </c>
      <c r="I99" s="16">
        <v>44</v>
      </c>
      <c r="J99" s="17">
        <v>1518</v>
      </c>
      <c r="K99" s="18">
        <v>0</v>
      </c>
      <c r="L99" s="18">
        <v>0</v>
      </c>
      <c r="M99" s="18">
        <v>556.33000000000004</v>
      </c>
      <c r="N99" s="18">
        <v>0</v>
      </c>
      <c r="O99" s="18">
        <v>600.80999999999995</v>
      </c>
      <c r="P99" s="18">
        <f t="shared" si="1"/>
        <v>1473.52</v>
      </c>
    </row>
    <row r="100" spans="1:16" ht="26.25" customHeight="1" x14ac:dyDescent="0.4">
      <c r="A100" s="8" t="s">
        <v>16</v>
      </c>
      <c r="B100" s="9" t="s">
        <v>17</v>
      </c>
      <c r="C100" s="10" t="s">
        <v>242</v>
      </c>
      <c r="D100" s="52" t="s">
        <v>243</v>
      </c>
      <c r="E100" s="53" t="s">
        <v>27</v>
      </c>
      <c r="F100" s="57" t="s">
        <v>28</v>
      </c>
      <c r="G100" s="14" t="s">
        <v>20</v>
      </c>
      <c r="H100" s="58">
        <v>1</v>
      </c>
      <c r="I100" s="16">
        <v>44</v>
      </c>
      <c r="J100" s="17">
        <v>1518</v>
      </c>
      <c r="K100" s="18">
        <v>0</v>
      </c>
      <c r="L100" s="18">
        <v>0</v>
      </c>
      <c r="M100" s="18">
        <v>350.98</v>
      </c>
      <c r="N100" s="18">
        <v>0</v>
      </c>
      <c r="O100" s="18">
        <v>237.51</v>
      </c>
      <c r="P100" s="18">
        <f t="shared" si="1"/>
        <v>1631.47</v>
      </c>
    </row>
    <row r="101" spans="1:16" ht="26.25" customHeight="1" x14ac:dyDescent="0.45">
      <c r="A101" s="8" t="s">
        <v>16</v>
      </c>
      <c r="B101" s="9" t="s">
        <v>17</v>
      </c>
      <c r="C101" s="10" t="s">
        <v>244</v>
      </c>
      <c r="D101" s="59" t="s">
        <v>245</v>
      </c>
      <c r="E101" s="60" t="s">
        <v>21</v>
      </c>
      <c r="F101" s="61" t="s">
        <v>69</v>
      </c>
      <c r="G101" s="14" t="s">
        <v>20</v>
      </c>
      <c r="H101" s="58">
        <v>1</v>
      </c>
      <c r="I101" s="16">
        <v>24</v>
      </c>
      <c r="J101" s="17">
        <v>9000</v>
      </c>
      <c r="K101" s="18">
        <v>0</v>
      </c>
      <c r="L101" s="18">
        <v>0</v>
      </c>
      <c r="M101" s="18">
        <v>2078.4499999999998</v>
      </c>
      <c r="N101" s="18">
        <v>0</v>
      </c>
      <c r="O101" s="18">
        <v>2841.5</v>
      </c>
      <c r="P101" s="18">
        <f t="shared" si="1"/>
        <v>8236.9500000000007</v>
      </c>
    </row>
    <row r="102" spans="1:16" ht="26.25" customHeight="1" x14ac:dyDescent="0.4">
      <c r="A102" s="8" t="s">
        <v>16</v>
      </c>
      <c r="B102" s="9" t="s">
        <v>17</v>
      </c>
      <c r="C102" s="10" t="s">
        <v>246</v>
      </c>
      <c r="D102" s="62" t="s">
        <v>247</v>
      </c>
      <c r="E102" s="63" t="s">
        <v>27</v>
      </c>
      <c r="F102" s="64" t="s">
        <v>34</v>
      </c>
      <c r="G102" s="14" t="s">
        <v>20</v>
      </c>
      <c r="H102" s="58">
        <v>1</v>
      </c>
      <c r="I102" s="16">
        <v>40</v>
      </c>
      <c r="J102" s="17">
        <v>2394.2600000000002</v>
      </c>
      <c r="K102" s="18">
        <v>0</v>
      </c>
      <c r="L102" s="18">
        <v>0</v>
      </c>
      <c r="M102" s="18">
        <v>1384.41</v>
      </c>
      <c r="N102" s="18">
        <v>0</v>
      </c>
      <c r="O102" s="18">
        <v>592.14</v>
      </c>
      <c r="P102" s="18">
        <f t="shared" si="1"/>
        <v>3186.53</v>
      </c>
    </row>
    <row r="103" spans="1:16" ht="26.25" customHeight="1" x14ac:dyDescent="0.4">
      <c r="A103" s="8" t="s">
        <v>16</v>
      </c>
      <c r="B103" s="9" t="s">
        <v>17</v>
      </c>
      <c r="C103" s="10" t="s">
        <v>248</v>
      </c>
      <c r="D103" s="11" t="s">
        <v>249</v>
      </c>
      <c r="E103" s="12">
        <v>3</v>
      </c>
      <c r="F103" s="12">
        <v>411010</v>
      </c>
      <c r="G103" s="14" t="s">
        <v>20</v>
      </c>
      <c r="H103" s="20">
        <v>1</v>
      </c>
      <c r="I103" s="16">
        <v>44</v>
      </c>
      <c r="J103" s="17">
        <v>2008.7</v>
      </c>
      <c r="K103" s="18">
        <v>0</v>
      </c>
      <c r="L103" s="18">
        <v>0</v>
      </c>
      <c r="M103" s="18">
        <v>1843.61</v>
      </c>
      <c r="N103" s="18">
        <v>0</v>
      </c>
      <c r="O103" s="18">
        <v>586.33000000000004</v>
      </c>
      <c r="P103" s="18">
        <f t="shared" si="1"/>
        <v>3265.98</v>
      </c>
    </row>
    <row r="104" spans="1:16" ht="26.25" customHeight="1" x14ac:dyDescent="0.4">
      <c r="A104" s="8" t="s">
        <v>16</v>
      </c>
      <c r="B104" s="9" t="s">
        <v>17</v>
      </c>
      <c r="C104" s="10" t="s">
        <v>250</v>
      </c>
      <c r="D104" s="11" t="s">
        <v>251</v>
      </c>
      <c r="E104" s="21" t="s">
        <v>21</v>
      </c>
      <c r="F104" s="19" t="s">
        <v>201</v>
      </c>
      <c r="G104" s="14" t="s">
        <v>20</v>
      </c>
      <c r="H104" s="20">
        <v>1</v>
      </c>
      <c r="I104" s="16">
        <v>24</v>
      </c>
      <c r="J104" s="17">
        <v>8000</v>
      </c>
      <c r="K104" s="18">
        <v>0</v>
      </c>
      <c r="L104" s="18">
        <v>0</v>
      </c>
      <c r="M104" s="18">
        <v>303.60000000000002</v>
      </c>
      <c r="N104" s="18">
        <v>0</v>
      </c>
      <c r="O104" s="18">
        <v>1232.17</v>
      </c>
      <c r="P104" s="18">
        <f t="shared" si="1"/>
        <v>7071.43</v>
      </c>
    </row>
    <row r="105" spans="1:16" ht="26.25" customHeight="1" x14ac:dyDescent="0.4">
      <c r="A105" s="8" t="s">
        <v>16</v>
      </c>
      <c r="B105" s="9" t="s">
        <v>17</v>
      </c>
      <c r="C105" s="10" t="s">
        <v>252</v>
      </c>
      <c r="D105" s="11" t="s">
        <v>253</v>
      </c>
      <c r="E105" s="21" t="s">
        <v>40</v>
      </c>
      <c r="F105" s="19" t="s">
        <v>86</v>
      </c>
      <c r="G105" s="14" t="s">
        <v>20</v>
      </c>
      <c r="H105" s="20">
        <v>1</v>
      </c>
      <c r="I105" s="16">
        <v>44</v>
      </c>
      <c r="J105" s="17">
        <v>1692.6</v>
      </c>
      <c r="K105" s="18">
        <v>0</v>
      </c>
      <c r="L105" s="18">
        <v>0</v>
      </c>
      <c r="M105" s="18">
        <v>338.22</v>
      </c>
      <c r="N105" s="18">
        <v>0</v>
      </c>
      <c r="O105" s="18">
        <v>161</v>
      </c>
      <c r="P105" s="18">
        <f t="shared" si="1"/>
        <v>1869.82</v>
      </c>
    </row>
    <row r="106" spans="1:16" ht="26.25" customHeight="1" x14ac:dyDescent="0.4">
      <c r="A106" s="8" t="s">
        <v>16</v>
      </c>
      <c r="B106" s="9" t="s">
        <v>17</v>
      </c>
      <c r="C106" s="10" t="s">
        <v>254</v>
      </c>
      <c r="D106" s="11" t="s">
        <v>255</v>
      </c>
      <c r="E106" s="21" t="s">
        <v>27</v>
      </c>
      <c r="F106" s="19" t="s">
        <v>69</v>
      </c>
      <c r="G106" s="14" t="s">
        <v>20</v>
      </c>
      <c r="H106" s="20">
        <v>1</v>
      </c>
      <c r="I106" s="16">
        <v>40</v>
      </c>
      <c r="J106" s="17">
        <v>2394.2600000000002</v>
      </c>
      <c r="K106" s="18">
        <v>0</v>
      </c>
      <c r="L106" s="18">
        <v>0</v>
      </c>
      <c r="M106" s="18">
        <v>303.60000000000002</v>
      </c>
      <c r="N106" s="18">
        <v>0</v>
      </c>
      <c r="O106" s="18">
        <v>221.03</v>
      </c>
      <c r="P106" s="18">
        <f t="shared" si="1"/>
        <v>2476.83</v>
      </c>
    </row>
    <row r="107" spans="1:16" ht="26.25" customHeight="1" x14ac:dyDescent="0.4">
      <c r="A107" s="8" t="s">
        <v>16</v>
      </c>
      <c r="B107" s="9" t="s">
        <v>17</v>
      </c>
      <c r="C107" s="10" t="s">
        <v>256</v>
      </c>
      <c r="D107" s="11" t="s">
        <v>257</v>
      </c>
      <c r="E107" s="21" t="s">
        <v>21</v>
      </c>
      <c r="F107" s="23" t="s">
        <v>69</v>
      </c>
      <c r="G107" s="14" t="s">
        <v>20</v>
      </c>
      <c r="H107" s="20">
        <v>1</v>
      </c>
      <c r="I107" s="16">
        <v>24</v>
      </c>
      <c r="J107" s="17">
        <v>7733.33</v>
      </c>
      <c r="K107" s="18">
        <v>0</v>
      </c>
      <c r="L107" s="18">
        <v>0</v>
      </c>
      <c r="M107" s="18">
        <v>1765.99</v>
      </c>
      <c r="N107" s="18">
        <v>0</v>
      </c>
      <c r="O107" s="18">
        <v>2250.83</v>
      </c>
      <c r="P107" s="18">
        <f t="shared" si="1"/>
        <v>7248.49</v>
      </c>
    </row>
    <row r="108" spans="1:16" ht="26.25" customHeight="1" x14ac:dyDescent="0.4">
      <c r="A108" s="8" t="s">
        <v>16</v>
      </c>
      <c r="B108" s="9" t="s">
        <v>17</v>
      </c>
      <c r="C108" s="10" t="s">
        <v>258</v>
      </c>
      <c r="D108" s="11" t="s">
        <v>259</v>
      </c>
      <c r="E108" s="21" t="s">
        <v>27</v>
      </c>
      <c r="F108" s="19" t="s">
        <v>34</v>
      </c>
      <c r="G108" s="14" t="s">
        <v>20</v>
      </c>
      <c r="H108" s="20">
        <v>1</v>
      </c>
      <c r="I108" s="16">
        <v>40</v>
      </c>
      <c r="J108" s="17">
        <v>3047.24</v>
      </c>
      <c r="K108" s="18">
        <v>0</v>
      </c>
      <c r="L108" s="18">
        <v>0</v>
      </c>
      <c r="M108" s="18">
        <v>783.03</v>
      </c>
      <c r="N108" s="18">
        <v>0</v>
      </c>
      <c r="O108" s="18">
        <v>462.41</v>
      </c>
      <c r="P108" s="18">
        <f t="shared" si="1"/>
        <v>3367.8599999999997</v>
      </c>
    </row>
    <row r="109" spans="1:16" ht="26.25" customHeight="1" x14ac:dyDescent="0.4">
      <c r="A109" s="8" t="s">
        <v>16</v>
      </c>
      <c r="B109" s="9" t="s">
        <v>17</v>
      </c>
      <c r="C109" s="10" t="s">
        <v>260</v>
      </c>
      <c r="D109" s="11" t="s">
        <v>261</v>
      </c>
      <c r="E109" s="21" t="s">
        <v>27</v>
      </c>
      <c r="F109" s="19" t="s">
        <v>34</v>
      </c>
      <c r="G109" s="14" t="s">
        <v>20</v>
      </c>
      <c r="H109" s="20">
        <v>1</v>
      </c>
      <c r="I109" s="16">
        <v>40</v>
      </c>
      <c r="J109" s="17">
        <v>2234.64</v>
      </c>
      <c r="K109" s="18">
        <v>0</v>
      </c>
      <c r="L109" s="18">
        <v>0</v>
      </c>
      <c r="M109" s="18">
        <v>999.13</v>
      </c>
      <c r="N109" s="18">
        <v>0</v>
      </c>
      <c r="O109" s="18">
        <v>435.86</v>
      </c>
      <c r="P109" s="18">
        <f t="shared" si="1"/>
        <v>2797.91</v>
      </c>
    </row>
    <row r="110" spans="1:16" ht="26.25" customHeight="1" x14ac:dyDescent="0.4">
      <c r="A110" s="8" t="s">
        <v>16</v>
      </c>
      <c r="B110" s="9" t="s">
        <v>17</v>
      </c>
      <c r="C110" s="10" t="s">
        <v>262</v>
      </c>
      <c r="D110" s="11" t="s">
        <v>263</v>
      </c>
      <c r="E110" s="21" t="s">
        <v>40</v>
      </c>
      <c r="F110" s="19" t="s">
        <v>24</v>
      </c>
      <c r="G110" s="14" t="s">
        <v>20</v>
      </c>
      <c r="H110" s="20">
        <v>1</v>
      </c>
      <c r="I110" s="16">
        <v>44</v>
      </c>
      <c r="J110" s="17">
        <v>1615.93</v>
      </c>
      <c r="K110" s="18">
        <v>0</v>
      </c>
      <c r="L110" s="18">
        <v>0</v>
      </c>
      <c r="M110" s="18">
        <v>536.62</v>
      </c>
      <c r="N110" s="18">
        <v>0</v>
      </c>
      <c r="O110" s="18">
        <v>281.14999999999998</v>
      </c>
      <c r="P110" s="18">
        <f t="shared" si="1"/>
        <v>1871.4</v>
      </c>
    </row>
    <row r="111" spans="1:16" ht="26.25" customHeight="1" x14ac:dyDescent="0.4">
      <c r="A111" s="8" t="s">
        <v>16</v>
      </c>
      <c r="B111" s="9" t="s">
        <v>17</v>
      </c>
      <c r="C111" s="10" t="s">
        <v>264</v>
      </c>
      <c r="D111" s="11" t="s">
        <v>265</v>
      </c>
      <c r="E111" s="21" t="s">
        <v>40</v>
      </c>
      <c r="F111" s="21" t="s">
        <v>99</v>
      </c>
      <c r="G111" s="14" t="s">
        <v>20</v>
      </c>
      <c r="H111" s="20">
        <v>1</v>
      </c>
      <c r="I111" s="16">
        <v>11</v>
      </c>
      <c r="J111" s="17">
        <v>1653.38</v>
      </c>
      <c r="K111" s="18">
        <v>0</v>
      </c>
      <c r="L111" s="18">
        <v>0</v>
      </c>
      <c r="M111" s="18">
        <v>303.60000000000002</v>
      </c>
      <c r="N111" s="18">
        <v>0</v>
      </c>
      <c r="O111" s="18">
        <v>767.19</v>
      </c>
      <c r="P111" s="18">
        <f t="shared" si="1"/>
        <v>1189.79</v>
      </c>
    </row>
    <row r="112" spans="1:16" ht="26.25" customHeight="1" x14ac:dyDescent="0.4">
      <c r="A112" s="8" t="s">
        <v>16</v>
      </c>
      <c r="B112" s="9" t="s">
        <v>17</v>
      </c>
      <c r="C112" s="10" t="s">
        <v>266</v>
      </c>
      <c r="D112" s="11" t="s">
        <v>267</v>
      </c>
      <c r="E112" s="21" t="s">
        <v>21</v>
      </c>
      <c r="F112" s="19" t="s">
        <v>31</v>
      </c>
      <c r="G112" s="14" t="s">
        <v>20</v>
      </c>
      <c r="H112" s="20">
        <v>1</v>
      </c>
      <c r="I112" s="16">
        <v>24</v>
      </c>
      <c r="J112" s="17">
        <v>9000</v>
      </c>
      <c r="K112" s="18">
        <v>0</v>
      </c>
      <c r="L112" s="18">
        <v>0</v>
      </c>
      <c r="M112" s="18">
        <v>1634.73</v>
      </c>
      <c r="N112" s="18">
        <v>0</v>
      </c>
      <c r="O112" s="18">
        <v>6254.56</v>
      </c>
      <c r="P112" s="18">
        <f t="shared" si="1"/>
        <v>4380.1699999999992</v>
      </c>
    </row>
    <row r="113" spans="1:16" ht="26.25" customHeight="1" x14ac:dyDescent="0.4">
      <c r="A113" s="8" t="s">
        <v>16</v>
      </c>
      <c r="B113" s="9" t="s">
        <v>17</v>
      </c>
      <c r="C113" s="10" t="s">
        <v>268</v>
      </c>
      <c r="D113" s="11" t="s">
        <v>269</v>
      </c>
      <c r="E113" s="21" t="s">
        <v>40</v>
      </c>
      <c r="F113" s="23" t="s">
        <v>51</v>
      </c>
      <c r="G113" s="14" t="s">
        <v>20</v>
      </c>
      <c r="H113" s="20">
        <v>1</v>
      </c>
      <c r="I113" s="16">
        <v>44</v>
      </c>
      <c r="J113" s="17">
        <v>1518</v>
      </c>
      <c r="K113" s="18">
        <v>0</v>
      </c>
      <c r="L113" s="18">
        <v>0</v>
      </c>
      <c r="M113" s="18">
        <v>2674.71</v>
      </c>
      <c r="N113" s="18">
        <v>0</v>
      </c>
      <c r="O113" s="18">
        <v>651.39</v>
      </c>
      <c r="P113" s="18">
        <f t="shared" si="1"/>
        <v>3541.32</v>
      </c>
    </row>
    <row r="114" spans="1:16" ht="26.25" customHeight="1" x14ac:dyDescent="0.4">
      <c r="A114" s="8" t="s">
        <v>16</v>
      </c>
      <c r="B114" s="9" t="s">
        <v>17</v>
      </c>
      <c r="C114" s="10" t="s">
        <v>270</v>
      </c>
      <c r="D114" s="11" t="s">
        <v>271</v>
      </c>
      <c r="E114" s="21" t="s">
        <v>21</v>
      </c>
      <c r="F114" s="19" t="s">
        <v>69</v>
      </c>
      <c r="G114" s="14" t="s">
        <v>20</v>
      </c>
      <c r="H114" s="20">
        <v>1</v>
      </c>
      <c r="I114" s="16">
        <v>24</v>
      </c>
      <c r="J114" s="17">
        <v>9000</v>
      </c>
      <c r="K114" s="18">
        <v>0</v>
      </c>
      <c r="L114" s="18">
        <v>0</v>
      </c>
      <c r="M114" s="18">
        <v>2522.15</v>
      </c>
      <c r="N114" s="18">
        <v>0</v>
      </c>
      <c r="O114" s="18">
        <v>2118.27</v>
      </c>
      <c r="P114" s="18">
        <f t="shared" si="1"/>
        <v>9403.8799999999992</v>
      </c>
    </row>
    <row r="115" spans="1:16" ht="26.25" customHeight="1" x14ac:dyDescent="0.4">
      <c r="A115" s="8" t="s">
        <v>16</v>
      </c>
      <c r="B115" s="65" t="s">
        <v>17</v>
      </c>
      <c r="C115" s="66">
        <v>70799239488</v>
      </c>
      <c r="D115" s="67" t="s">
        <v>272</v>
      </c>
      <c r="E115" s="21" t="s">
        <v>40</v>
      </c>
      <c r="F115" s="21" t="s">
        <v>129</v>
      </c>
      <c r="G115" s="14" t="s">
        <v>20</v>
      </c>
      <c r="H115" s="20">
        <v>1</v>
      </c>
      <c r="I115" s="16">
        <v>44</v>
      </c>
      <c r="J115" s="17">
        <v>1518</v>
      </c>
      <c r="K115" s="18">
        <v>0</v>
      </c>
      <c r="L115" s="18">
        <v>0</v>
      </c>
      <c r="M115" s="18">
        <v>303.60000000000002</v>
      </c>
      <c r="N115" s="18">
        <v>0</v>
      </c>
      <c r="O115" s="18">
        <v>233.25</v>
      </c>
      <c r="P115" s="18">
        <f t="shared" si="1"/>
        <v>1588.35</v>
      </c>
    </row>
    <row r="116" spans="1:16" ht="26.25" customHeight="1" x14ac:dyDescent="0.4">
      <c r="A116" s="8" t="s">
        <v>16</v>
      </c>
      <c r="B116" s="9" t="s">
        <v>17</v>
      </c>
      <c r="C116" s="68">
        <v>87899655404</v>
      </c>
      <c r="D116" s="11" t="s">
        <v>273</v>
      </c>
      <c r="E116" s="21" t="s">
        <v>27</v>
      </c>
      <c r="F116" s="53" t="s">
        <v>28</v>
      </c>
      <c r="G116" s="14" t="s">
        <v>20</v>
      </c>
      <c r="H116" s="20">
        <v>1</v>
      </c>
      <c r="I116" s="16">
        <v>44</v>
      </c>
      <c r="J116" s="17">
        <v>1518</v>
      </c>
      <c r="K116" s="18">
        <v>0</v>
      </c>
      <c r="L116" s="18">
        <v>0</v>
      </c>
      <c r="M116" s="18">
        <v>524.74</v>
      </c>
      <c r="N116" s="18">
        <v>0</v>
      </c>
      <c r="O116" s="18">
        <v>162.07</v>
      </c>
      <c r="P116" s="18">
        <f t="shared" si="1"/>
        <v>1880.67</v>
      </c>
    </row>
    <row r="117" spans="1:16" ht="26.25" customHeight="1" x14ac:dyDescent="0.4">
      <c r="A117" s="8" t="s">
        <v>16</v>
      </c>
      <c r="B117" s="9" t="s">
        <v>17</v>
      </c>
      <c r="C117" s="10" t="s">
        <v>274</v>
      </c>
      <c r="D117" s="11" t="s">
        <v>275</v>
      </c>
      <c r="E117" s="21" t="s">
        <v>27</v>
      </c>
      <c r="F117" s="19" t="s">
        <v>34</v>
      </c>
      <c r="G117" s="14" t="s">
        <v>20</v>
      </c>
      <c r="H117" s="20">
        <v>1</v>
      </c>
      <c r="I117" s="16">
        <v>40</v>
      </c>
      <c r="J117" s="17">
        <v>79.81</v>
      </c>
      <c r="K117" s="18">
        <v>0</v>
      </c>
      <c r="L117" s="18">
        <v>0</v>
      </c>
      <c r="M117" s="18">
        <v>4353.05</v>
      </c>
      <c r="N117" s="18">
        <v>4.3899999999999997</v>
      </c>
      <c r="O117" s="18">
        <v>4092.62</v>
      </c>
      <c r="P117" s="18">
        <f t="shared" si="1"/>
        <v>344.63000000000102</v>
      </c>
    </row>
    <row r="118" spans="1:16" ht="26.25" customHeight="1" x14ac:dyDescent="0.4">
      <c r="A118" s="8" t="s">
        <v>16</v>
      </c>
      <c r="B118" s="9" t="s">
        <v>17</v>
      </c>
      <c r="C118" s="10" t="s">
        <v>276</v>
      </c>
      <c r="D118" s="11" t="s">
        <v>277</v>
      </c>
      <c r="E118" s="21" t="s">
        <v>40</v>
      </c>
      <c r="F118" s="19" t="s">
        <v>119</v>
      </c>
      <c r="G118" s="14" t="s">
        <v>20</v>
      </c>
      <c r="H118" s="20">
        <v>1</v>
      </c>
      <c r="I118" s="16">
        <v>44</v>
      </c>
      <c r="J118" s="17">
        <v>1518</v>
      </c>
      <c r="K118" s="18">
        <v>0</v>
      </c>
      <c r="L118" s="18">
        <v>0</v>
      </c>
      <c r="M118" s="18">
        <v>303.60000000000002</v>
      </c>
      <c r="N118" s="18">
        <v>0</v>
      </c>
      <c r="O118" s="18">
        <v>233.25</v>
      </c>
      <c r="P118" s="18">
        <f t="shared" si="1"/>
        <v>1588.35</v>
      </c>
    </row>
    <row r="119" spans="1:16" ht="26.25" customHeight="1" x14ac:dyDescent="0.4">
      <c r="A119" s="8" t="s">
        <v>16</v>
      </c>
      <c r="B119" s="9" t="s">
        <v>17</v>
      </c>
      <c r="C119" s="10" t="s">
        <v>278</v>
      </c>
      <c r="D119" s="69" t="s">
        <v>279</v>
      </c>
      <c r="E119" s="70" t="s">
        <v>40</v>
      </c>
      <c r="F119" s="71" t="s">
        <v>280</v>
      </c>
      <c r="G119" s="14" t="s">
        <v>20</v>
      </c>
      <c r="H119" s="20">
        <v>1</v>
      </c>
      <c r="I119" s="16">
        <v>44</v>
      </c>
      <c r="J119" s="17">
        <v>2952.47</v>
      </c>
      <c r="K119" s="18">
        <v>0</v>
      </c>
      <c r="L119" s="18">
        <v>0</v>
      </c>
      <c r="M119" s="18">
        <v>303.60000000000002</v>
      </c>
      <c r="N119" s="18">
        <v>0</v>
      </c>
      <c r="O119" s="18">
        <v>317.54000000000002</v>
      </c>
      <c r="P119" s="18">
        <f t="shared" si="1"/>
        <v>2938.5299999999997</v>
      </c>
    </row>
    <row r="120" spans="1:16" ht="26.25" customHeight="1" x14ac:dyDescent="0.4">
      <c r="A120" s="8" t="s">
        <v>16</v>
      </c>
      <c r="B120" s="9" t="s">
        <v>17</v>
      </c>
      <c r="C120" s="10" t="s">
        <v>278</v>
      </c>
      <c r="D120" s="72" t="s">
        <v>281</v>
      </c>
      <c r="E120" s="73" t="s">
        <v>27</v>
      </c>
      <c r="F120" s="53" t="s">
        <v>28</v>
      </c>
      <c r="G120" s="14" t="s">
        <v>20</v>
      </c>
      <c r="H120" s="20">
        <v>1</v>
      </c>
      <c r="I120" s="16">
        <v>44</v>
      </c>
      <c r="J120" s="17">
        <v>404.8</v>
      </c>
      <c r="K120" s="18">
        <v>0</v>
      </c>
      <c r="L120" s="18">
        <v>0</v>
      </c>
      <c r="M120" s="18">
        <v>115.63</v>
      </c>
      <c r="N120" s="18">
        <v>0</v>
      </c>
      <c r="O120" s="18">
        <v>37.43</v>
      </c>
      <c r="P120" s="18">
        <f t="shared" si="1"/>
        <v>483.00000000000006</v>
      </c>
    </row>
    <row r="121" spans="1:16" ht="26.25" customHeight="1" x14ac:dyDescent="0.4">
      <c r="A121" s="8" t="s">
        <v>16</v>
      </c>
      <c r="B121" s="9" t="s">
        <v>17</v>
      </c>
      <c r="C121" s="10" t="s">
        <v>282</v>
      </c>
      <c r="D121" s="74" t="s">
        <v>283</v>
      </c>
      <c r="E121" s="54" t="s">
        <v>27</v>
      </c>
      <c r="F121" s="53" t="s">
        <v>28</v>
      </c>
      <c r="G121" s="14" t="s">
        <v>20</v>
      </c>
      <c r="H121" s="20">
        <v>1</v>
      </c>
      <c r="I121" s="16">
        <v>44</v>
      </c>
      <c r="J121" s="17">
        <v>50.6</v>
      </c>
      <c r="K121" s="18">
        <v>0</v>
      </c>
      <c r="L121" s="18">
        <v>0</v>
      </c>
      <c r="M121" s="18">
        <v>2440.09</v>
      </c>
      <c r="N121" s="18">
        <v>0</v>
      </c>
      <c r="O121" s="18">
        <v>2287.31</v>
      </c>
      <c r="P121" s="18">
        <f t="shared" si="1"/>
        <v>203.38000000000011</v>
      </c>
    </row>
    <row r="122" spans="1:16" ht="26.25" customHeight="1" x14ac:dyDescent="0.4">
      <c r="A122" s="8" t="s">
        <v>16</v>
      </c>
      <c r="B122" s="9" t="s">
        <v>17</v>
      </c>
      <c r="C122" s="10" t="s">
        <v>284</v>
      </c>
      <c r="D122" s="11" t="s">
        <v>285</v>
      </c>
      <c r="E122" s="63" t="s">
        <v>40</v>
      </c>
      <c r="F122" s="64" t="s">
        <v>51</v>
      </c>
      <c r="G122" s="14" t="s">
        <v>20</v>
      </c>
      <c r="H122" s="58">
        <v>1</v>
      </c>
      <c r="I122" s="16">
        <v>44</v>
      </c>
      <c r="J122" s="17">
        <v>1518</v>
      </c>
      <c r="K122" s="18">
        <v>0</v>
      </c>
      <c r="L122" s="18">
        <v>0</v>
      </c>
      <c r="M122" s="18">
        <v>2027.57</v>
      </c>
      <c r="N122" s="18">
        <v>0</v>
      </c>
      <c r="O122" s="18">
        <v>476.63</v>
      </c>
      <c r="P122" s="18">
        <f t="shared" si="1"/>
        <v>3068.9399999999996</v>
      </c>
    </row>
    <row r="123" spans="1:16" ht="26.25" customHeight="1" x14ac:dyDescent="0.4">
      <c r="A123" s="8" t="s">
        <v>16</v>
      </c>
      <c r="B123" s="9" t="s">
        <v>17</v>
      </c>
      <c r="C123" s="10" t="s">
        <v>286</v>
      </c>
      <c r="D123" s="59" t="s">
        <v>287</v>
      </c>
      <c r="E123" s="54" t="s">
        <v>40</v>
      </c>
      <c r="F123" s="64" t="s">
        <v>51</v>
      </c>
      <c r="G123" s="14" t="s">
        <v>20</v>
      </c>
      <c r="H123" s="58">
        <v>1</v>
      </c>
      <c r="I123" s="16">
        <v>44</v>
      </c>
      <c r="J123" s="17">
        <v>1265</v>
      </c>
      <c r="K123" s="18">
        <v>0</v>
      </c>
      <c r="L123" s="18">
        <v>0</v>
      </c>
      <c r="M123" s="18">
        <v>1366.61</v>
      </c>
      <c r="N123" s="18">
        <v>0</v>
      </c>
      <c r="O123" s="18">
        <v>306.14999999999998</v>
      </c>
      <c r="P123" s="18">
        <f t="shared" si="1"/>
        <v>2325.4599999999996</v>
      </c>
    </row>
    <row r="124" spans="1:16" ht="26.25" customHeight="1" x14ac:dyDescent="0.4">
      <c r="A124" s="8" t="s">
        <v>16</v>
      </c>
      <c r="B124" s="9" t="s">
        <v>17</v>
      </c>
      <c r="C124" s="10" t="s">
        <v>288</v>
      </c>
      <c r="D124" s="11" t="s">
        <v>289</v>
      </c>
      <c r="E124" s="21" t="s">
        <v>40</v>
      </c>
      <c r="F124" s="23" t="s">
        <v>51</v>
      </c>
      <c r="G124" s="14" t="s">
        <v>20</v>
      </c>
      <c r="H124" s="20">
        <v>1</v>
      </c>
      <c r="I124" s="16">
        <v>44</v>
      </c>
      <c r="J124" s="17">
        <v>1467.4</v>
      </c>
      <c r="K124" s="18">
        <v>0</v>
      </c>
      <c r="L124" s="18">
        <v>0</v>
      </c>
      <c r="M124" s="18">
        <v>1363.99</v>
      </c>
      <c r="N124" s="18">
        <v>0</v>
      </c>
      <c r="O124" s="18">
        <v>325.25</v>
      </c>
      <c r="P124" s="18">
        <f t="shared" si="1"/>
        <v>2506.1400000000003</v>
      </c>
    </row>
    <row r="125" spans="1:16" ht="26.25" customHeight="1" x14ac:dyDescent="0.4">
      <c r="A125" s="8" t="s">
        <v>16</v>
      </c>
      <c r="B125" s="9" t="s">
        <v>17</v>
      </c>
      <c r="C125" s="10" t="s">
        <v>290</v>
      </c>
      <c r="D125" s="11" t="s">
        <v>291</v>
      </c>
      <c r="E125" s="21" t="s">
        <v>21</v>
      </c>
      <c r="F125" s="19" t="s">
        <v>31</v>
      </c>
      <c r="G125" s="14" t="s">
        <v>20</v>
      </c>
      <c r="H125" s="75">
        <v>1</v>
      </c>
      <c r="I125" s="76">
        <v>24</v>
      </c>
      <c r="J125" s="17">
        <v>8000</v>
      </c>
      <c r="K125" s="18">
        <v>0</v>
      </c>
      <c r="L125" s="18">
        <v>0</v>
      </c>
      <c r="M125" s="18">
        <v>699.61</v>
      </c>
      <c r="N125" s="18">
        <v>0</v>
      </c>
      <c r="O125" s="18">
        <v>7174.21</v>
      </c>
      <c r="P125" s="18">
        <f t="shared" si="1"/>
        <v>1525.4000000000005</v>
      </c>
    </row>
    <row r="126" spans="1:16" ht="26.25" customHeight="1" x14ac:dyDescent="0.4">
      <c r="A126" s="8" t="s">
        <v>16</v>
      </c>
      <c r="B126" s="9" t="s">
        <v>17</v>
      </c>
      <c r="C126" s="10" t="s">
        <v>292</v>
      </c>
      <c r="D126" s="11" t="s">
        <v>293</v>
      </c>
      <c r="E126" s="21" t="s">
        <v>27</v>
      </c>
      <c r="F126" s="23" t="s">
        <v>28</v>
      </c>
      <c r="G126" s="14" t="s">
        <v>20</v>
      </c>
      <c r="H126" s="20">
        <v>1</v>
      </c>
      <c r="I126" s="16">
        <v>44</v>
      </c>
      <c r="J126" s="17">
        <v>1518</v>
      </c>
      <c r="K126" s="18">
        <v>0</v>
      </c>
      <c r="L126" s="18">
        <v>0</v>
      </c>
      <c r="M126" s="18">
        <v>493.15</v>
      </c>
      <c r="N126" s="18">
        <v>0</v>
      </c>
      <c r="O126" s="18">
        <v>159.22999999999999</v>
      </c>
      <c r="P126" s="18">
        <f t="shared" si="1"/>
        <v>1851.92</v>
      </c>
    </row>
    <row r="127" spans="1:16" ht="26.25" customHeight="1" x14ac:dyDescent="0.4">
      <c r="A127" s="8" t="s">
        <v>16</v>
      </c>
      <c r="B127" s="9" t="s">
        <v>17</v>
      </c>
      <c r="C127" s="10" t="s">
        <v>294</v>
      </c>
      <c r="D127" s="11" t="s">
        <v>295</v>
      </c>
      <c r="E127" s="21" t="s">
        <v>27</v>
      </c>
      <c r="F127" s="19" t="s">
        <v>28</v>
      </c>
      <c r="G127" s="14" t="s">
        <v>20</v>
      </c>
      <c r="H127" s="75">
        <v>1</v>
      </c>
      <c r="I127" s="76">
        <v>44</v>
      </c>
      <c r="J127" s="17">
        <v>1518</v>
      </c>
      <c r="K127" s="18">
        <v>0</v>
      </c>
      <c r="L127" s="18">
        <v>0</v>
      </c>
      <c r="M127" s="18">
        <v>524.74</v>
      </c>
      <c r="N127" s="77">
        <v>0</v>
      </c>
      <c r="O127" s="18">
        <v>283.51</v>
      </c>
      <c r="P127" s="78">
        <f t="shared" si="1"/>
        <v>1759.23</v>
      </c>
    </row>
    <row r="128" spans="1:16" ht="26.25" customHeight="1" x14ac:dyDescent="0.4">
      <c r="A128" s="8" t="s">
        <v>16</v>
      </c>
      <c r="B128" s="9" t="s">
        <v>17</v>
      </c>
      <c r="C128" s="10" t="s">
        <v>296</v>
      </c>
      <c r="D128" s="11" t="s">
        <v>297</v>
      </c>
      <c r="E128" s="21" t="s">
        <v>27</v>
      </c>
      <c r="F128" s="23" t="s">
        <v>46</v>
      </c>
      <c r="G128" s="14" t="s">
        <v>20</v>
      </c>
      <c r="H128" s="75">
        <v>1</v>
      </c>
      <c r="I128" s="76">
        <v>26</v>
      </c>
      <c r="J128" s="17">
        <v>4011.29</v>
      </c>
      <c r="K128" s="18">
        <v>0</v>
      </c>
      <c r="L128" s="18">
        <v>0</v>
      </c>
      <c r="M128" s="18">
        <v>1057.05</v>
      </c>
      <c r="N128" s="77">
        <v>0</v>
      </c>
      <c r="O128" s="18">
        <v>760.87</v>
      </c>
      <c r="P128" s="78">
        <f t="shared" si="1"/>
        <v>4307.47</v>
      </c>
    </row>
    <row r="129" spans="1:16" ht="26.25" customHeight="1" x14ac:dyDescent="0.4">
      <c r="A129" s="8" t="s">
        <v>16</v>
      </c>
      <c r="B129" s="9" t="s">
        <v>17</v>
      </c>
      <c r="C129" s="10" t="s">
        <v>298</v>
      </c>
      <c r="D129" s="27" t="s">
        <v>299</v>
      </c>
      <c r="E129" s="21" t="s">
        <v>27</v>
      </c>
      <c r="F129" s="19" t="s">
        <v>300</v>
      </c>
      <c r="G129" s="14" t="s">
        <v>20</v>
      </c>
      <c r="H129" s="79">
        <v>2</v>
      </c>
      <c r="I129" s="76">
        <v>44</v>
      </c>
      <c r="J129" s="17">
        <v>1625.02</v>
      </c>
      <c r="K129" s="18">
        <v>0</v>
      </c>
      <c r="L129" s="18">
        <v>0</v>
      </c>
      <c r="M129" s="18">
        <v>1300.17</v>
      </c>
      <c r="N129" s="77">
        <v>0</v>
      </c>
      <c r="O129" s="18">
        <v>245.42</v>
      </c>
      <c r="P129" s="78">
        <f t="shared" si="1"/>
        <v>2679.77</v>
      </c>
    </row>
    <row r="130" spans="1:16" ht="26.25" customHeight="1" x14ac:dyDescent="0.4">
      <c r="A130" s="8" t="s">
        <v>16</v>
      </c>
      <c r="B130" s="9" t="s">
        <v>17</v>
      </c>
      <c r="C130" s="10" t="s">
        <v>301</v>
      </c>
      <c r="D130" s="11" t="s">
        <v>302</v>
      </c>
      <c r="E130" s="21" t="s">
        <v>40</v>
      </c>
      <c r="F130" s="14" t="s">
        <v>124</v>
      </c>
      <c r="G130" s="14" t="s">
        <v>20</v>
      </c>
      <c r="H130" s="79">
        <v>2</v>
      </c>
      <c r="I130" s="76">
        <v>44</v>
      </c>
      <c r="J130" s="17">
        <v>3779.16</v>
      </c>
      <c r="K130" s="18">
        <v>0</v>
      </c>
      <c r="L130" s="18">
        <v>0</v>
      </c>
      <c r="M130" s="18">
        <v>303.60000000000002</v>
      </c>
      <c r="N130" s="77">
        <v>0</v>
      </c>
      <c r="O130" s="18">
        <v>530.58000000000004</v>
      </c>
      <c r="P130" s="78">
        <f t="shared" si="1"/>
        <v>3552.18</v>
      </c>
    </row>
    <row r="131" spans="1:16" ht="26.25" customHeight="1" x14ac:dyDescent="0.4">
      <c r="A131" s="8" t="s">
        <v>16</v>
      </c>
      <c r="B131" s="9" t="s">
        <v>17</v>
      </c>
      <c r="C131" s="10" t="s">
        <v>303</v>
      </c>
      <c r="D131" s="11" t="s">
        <v>304</v>
      </c>
      <c r="E131" s="21" t="s">
        <v>40</v>
      </c>
      <c r="F131" s="19" t="s">
        <v>108</v>
      </c>
      <c r="G131" s="14" t="s">
        <v>20</v>
      </c>
      <c r="H131" s="79">
        <v>2</v>
      </c>
      <c r="I131" s="76">
        <v>44</v>
      </c>
      <c r="J131" s="17">
        <v>1518</v>
      </c>
      <c r="K131" s="18">
        <v>0</v>
      </c>
      <c r="L131" s="18">
        <v>0</v>
      </c>
      <c r="M131" s="18">
        <v>335.2</v>
      </c>
      <c r="N131" s="77">
        <v>0</v>
      </c>
      <c r="O131" s="18">
        <v>688.37</v>
      </c>
      <c r="P131" s="78">
        <f t="shared" si="1"/>
        <v>1164.83</v>
      </c>
    </row>
    <row r="132" spans="1:16" ht="26.25" customHeight="1" x14ac:dyDescent="0.4">
      <c r="A132" s="8" t="s">
        <v>16</v>
      </c>
      <c r="B132" s="9" t="s">
        <v>17</v>
      </c>
      <c r="C132" s="10" t="s">
        <v>305</v>
      </c>
      <c r="D132" s="11" t="s">
        <v>306</v>
      </c>
      <c r="E132" s="21" t="s">
        <v>40</v>
      </c>
      <c r="F132" s="19" t="s">
        <v>86</v>
      </c>
      <c r="G132" s="14" t="s">
        <v>20</v>
      </c>
      <c r="H132" s="75">
        <v>1</v>
      </c>
      <c r="I132" s="76">
        <v>44</v>
      </c>
      <c r="J132" s="17">
        <v>1692.6</v>
      </c>
      <c r="K132" s="18">
        <v>0</v>
      </c>
      <c r="L132" s="18">
        <v>0</v>
      </c>
      <c r="M132" s="18">
        <v>355.52</v>
      </c>
      <c r="N132" s="77">
        <v>0</v>
      </c>
      <c r="O132" s="18">
        <v>162.56</v>
      </c>
      <c r="P132" s="78">
        <f t="shared" si="1"/>
        <v>1885.56</v>
      </c>
    </row>
    <row r="133" spans="1:16" ht="26.25" customHeight="1" x14ac:dyDescent="0.4">
      <c r="A133" s="8" t="s">
        <v>16</v>
      </c>
      <c r="B133" s="9" t="s">
        <v>17</v>
      </c>
      <c r="C133" s="10" t="s">
        <v>307</v>
      </c>
      <c r="D133" s="11" t="s">
        <v>308</v>
      </c>
      <c r="E133" s="21" t="s">
        <v>40</v>
      </c>
      <c r="F133" s="14" t="s">
        <v>124</v>
      </c>
      <c r="G133" s="14" t="s">
        <v>20</v>
      </c>
      <c r="H133" s="75">
        <v>1</v>
      </c>
      <c r="I133" s="76">
        <v>20</v>
      </c>
      <c r="J133" s="17">
        <v>44.23</v>
      </c>
      <c r="K133" s="18">
        <v>0</v>
      </c>
      <c r="L133" s="18">
        <v>0</v>
      </c>
      <c r="M133" s="18">
        <v>884.52</v>
      </c>
      <c r="N133" s="77">
        <v>0</v>
      </c>
      <c r="O133" s="18">
        <v>928.75</v>
      </c>
      <c r="P133" s="78">
        <f>J133+M133+N133-O133</f>
        <v>0</v>
      </c>
    </row>
    <row r="134" spans="1:16" ht="26.25" customHeight="1" x14ac:dyDescent="0.4">
      <c r="A134" s="8" t="s">
        <v>16</v>
      </c>
      <c r="B134" s="9" t="s">
        <v>17</v>
      </c>
      <c r="C134" s="10" t="s">
        <v>278</v>
      </c>
      <c r="D134" s="11" t="s">
        <v>308</v>
      </c>
      <c r="E134" s="21" t="s">
        <v>40</v>
      </c>
      <c r="F134" s="14" t="s">
        <v>124</v>
      </c>
      <c r="G134" s="14" t="s">
        <v>20</v>
      </c>
      <c r="H134" s="75">
        <v>1</v>
      </c>
      <c r="I134" s="76">
        <v>20</v>
      </c>
      <c r="J134" s="17">
        <v>1377.82</v>
      </c>
      <c r="K134" s="18">
        <v>0</v>
      </c>
      <c r="L134" s="18">
        <v>0</v>
      </c>
      <c r="M134" s="18">
        <v>253</v>
      </c>
      <c r="N134" s="77">
        <v>0</v>
      </c>
      <c r="O134" s="18">
        <v>207.67</v>
      </c>
      <c r="P134" s="78">
        <f t="shared" ref="P134:P150" si="2">J134+M134+N134-O134</f>
        <v>1423.1499999999999</v>
      </c>
    </row>
    <row r="135" spans="1:16" ht="26.25" customHeight="1" x14ac:dyDescent="0.4">
      <c r="A135" s="8" t="s">
        <v>16</v>
      </c>
      <c r="B135" s="9" t="s">
        <v>17</v>
      </c>
      <c r="C135" s="10" t="s">
        <v>309</v>
      </c>
      <c r="D135" s="11" t="s">
        <v>310</v>
      </c>
      <c r="E135" s="21" t="s">
        <v>21</v>
      </c>
      <c r="F135" s="19" t="s">
        <v>31</v>
      </c>
      <c r="G135" s="14" t="s">
        <v>20</v>
      </c>
      <c r="H135" s="75">
        <v>1</v>
      </c>
      <c r="I135" s="76">
        <v>24</v>
      </c>
      <c r="J135" s="17">
        <v>7733.33</v>
      </c>
      <c r="K135" s="18">
        <v>0</v>
      </c>
      <c r="L135" s="18">
        <v>0</v>
      </c>
      <c r="M135" s="18">
        <v>1541.55</v>
      </c>
      <c r="N135" s="77">
        <v>0</v>
      </c>
      <c r="O135" s="18">
        <v>2515.1999999999998</v>
      </c>
      <c r="P135" s="78">
        <f t="shared" si="2"/>
        <v>6759.6799999999994</v>
      </c>
    </row>
    <row r="136" spans="1:16" ht="26.25" customHeight="1" x14ac:dyDescent="0.4">
      <c r="A136" s="8" t="s">
        <v>16</v>
      </c>
      <c r="B136" s="9" t="s">
        <v>17</v>
      </c>
      <c r="C136" s="10" t="s">
        <v>311</v>
      </c>
      <c r="D136" s="11" t="s">
        <v>312</v>
      </c>
      <c r="E136" s="21" t="s">
        <v>40</v>
      </c>
      <c r="F136" s="19" t="s">
        <v>108</v>
      </c>
      <c r="G136" s="14" t="s">
        <v>20</v>
      </c>
      <c r="H136" s="75">
        <v>1</v>
      </c>
      <c r="I136" s="76">
        <v>44</v>
      </c>
      <c r="J136" s="17">
        <v>1518</v>
      </c>
      <c r="K136" s="18">
        <v>0</v>
      </c>
      <c r="L136" s="18">
        <v>0</v>
      </c>
      <c r="M136" s="18">
        <v>540.54</v>
      </c>
      <c r="N136" s="77">
        <v>0</v>
      </c>
      <c r="O136" s="18">
        <v>649.85</v>
      </c>
      <c r="P136" s="78">
        <f t="shared" si="2"/>
        <v>1408.69</v>
      </c>
    </row>
    <row r="137" spans="1:16" ht="26.25" customHeight="1" x14ac:dyDescent="0.4">
      <c r="A137" s="8" t="s">
        <v>16</v>
      </c>
      <c r="B137" s="9" t="s">
        <v>17</v>
      </c>
      <c r="C137" s="10" t="s">
        <v>313</v>
      </c>
      <c r="D137" s="11" t="s">
        <v>314</v>
      </c>
      <c r="E137" s="21" t="s">
        <v>40</v>
      </c>
      <c r="F137" s="19" t="s">
        <v>119</v>
      </c>
      <c r="G137" s="14" t="s">
        <v>20</v>
      </c>
      <c r="H137" s="75">
        <v>1</v>
      </c>
      <c r="I137" s="76">
        <v>44</v>
      </c>
      <c r="J137" s="17">
        <v>1518</v>
      </c>
      <c r="K137" s="18">
        <v>0</v>
      </c>
      <c r="L137" s="18">
        <v>0</v>
      </c>
      <c r="M137" s="18">
        <v>368.6</v>
      </c>
      <c r="N137" s="77">
        <v>0</v>
      </c>
      <c r="O137" s="18">
        <v>233.25</v>
      </c>
      <c r="P137" s="78">
        <f t="shared" si="2"/>
        <v>1653.35</v>
      </c>
    </row>
    <row r="138" spans="1:16" ht="26.25" customHeight="1" x14ac:dyDescent="0.4">
      <c r="A138" s="8" t="s">
        <v>16</v>
      </c>
      <c r="B138" s="9" t="s">
        <v>17</v>
      </c>
      <c r="C138" s="10" t="s">
        <v>315</v>
      </c>
      <c r="D138" s="11" t="s">
        <v>316</v>
      </c>
      <c r="E138" s="21" t="s">
        <v>27</v>
      </c>
      <c r="F138" s="19" t="s">
        <v>60</v>
      </c>
      <c r="G138" s="14" t="s">
        <v>20</v>
      </c>
      <c r="H138" s="75">
        <v>1</v>
      </c>
      <c r="I138" s="76">
        <v>44</v>
      </c>
      <c r="J138" s="17">
        <v>1518</v>
      </c>
      <c r="K138" s="18">
        <v>0</v>
      </c>
      <c r="L138" s="18">
        <v>0</v>
      </c>
      <c r="M138" s="18">
        <v>368.6</v>
      </c>
      <c r="N138" s="77">
        <v>0</v>
      </c>
      <c r="O138" s="18">
        <v>233.25</v>
      </c>
      <c r="P138" s="78">
        <f t="shared" si="2"/>
        <v>1653.35</v>
      </c>
    </row>
    <row r="139" spans="1:16" ht="26.25" customHeight="1" x14ac:dyDescent="0.4">
      <c r="A139" s="8" t="s">
        <v>16</v>
      </c>
      <c r="B139" s="9" t="s">
        <v>17</v>
      </c>
      <c r="C139" s="10" t="s">
        <v>317</v>
      </c>
      <c r="D139" s="11" t="s">
        <v>318</v>
      </c>
      <c r="E139" s="21" t="s">
        <v>40</v>
      </c>
      <c r="F139" s="23" t="s">
        <v>108</v>
      </c>
      <c r="G139" s="14" t="s">
        <v>20</v>
      </c>
      <c r="H139" s="75">
        <v>1</v>
      </c>
      <c r="I139" s="76">
        <v>44</v>
      </c>
      <c r="J139" s="17">
        <v>1518</v>
      </c>
      <c r="K139" s="18">
        <v>0</v>
      </c>
      <c r="L139" s="18">
        <v>0</v>
      </c>
      <c r="M139" s="18">
        <v>446.17</v>
      </c>
      <c r="N139" s="77">
        <v>0</v>
      </c>
      <c r="O139" s="18">
        <v>233.25</v>
      </c>
      <c r="P139" s="78">
        <f t="shared" si="2"/>
        <v>1730.92</v>
      </c>
    </row>
    <row r="140" spans="1:16" ht="26.25" customHeight="1" x14ac:dyDescent="0.4">
      <c r="A140" s="8" t="s">
        <v>16</v>
      </c>
      <c r="B140" s="9" t="s">
        <v>17</v>
      </c>
      <c r="C140" s="10" t="s">
        <v>319</v>
      </c>
      <c r="D140" s="11" t="s">
        <v>320</v>
      </c>
      <c r="E140" s="21" t="s">
        <v>27</v>
      </c>
      <c r="F140" s="14" t="s">
        <v>154</v>
      </c>
      <c r="G140" s="14" t="s">
        <v>20</v>
      </c>
      <c r="H140" s="75">
        <v>1</v>
      </c>
      <c r="I140" s="76">
        <v>12</v>
      </c>
      <c r="J140" s="17">
        <v>2541.6</v>
      </c>
      <c r="K140" s="18">
        <v>0</v>
      </c>
      <c r="L140" s="18">
        <v>0</v>
      </c>
      <c r="M140" s="18">
        <v>1016.64</v>
      </c>
      <c r="N140" s="77">
        <v>0</v>
      </c>
      <c r="O140" s="18">
        <v>388.97</v>
      </c>
      <c r="P140" s="78">
        <f t="shared" si="2"/>
        <v>3169.2699999999995</v>
      </c>
    </row>
    <row r="141" spans="1:16" ht="26.25" customHeight="1" x14ac:dyDescent="0.4">
      <c r="A141" s="8" t="s">
        <v>16</v>
      </c>
      <c r="B141" s="9" t="s">
        <v>17</v>
      </c>
      <c r="C141" s="10" t="s">
        <v>321</v>
      </c>
      <c r="D141" s="11" t="s">
        <v>322</v>
      </c>
      <c r="E141" s="21" t="s">
        <v>27</v>
      </c>
      <c r="F141" s="19" t="s">
        <v>28</v>
      </c>
      <c r="G141" s="14" t="s">
        <v>20</v>
      </c>
      <c r="H141" s="75">
        <v>1</v>
      </c>
      <c r="I141" s="76">
        <v>44</v>
      </c>
      <c r="J141" s="17">
        <v>1518</v>
      </c>
      <c r="K141" s="18">
        <v>0</v>
      </c>
      <c r="L141" s="18">
        <v>0</v>
      </c>
      <c r="M141" s="18">
        <v>892</v>
      </c>
      <c r="N141" s="77">
        <v>0</v>
      </c>
      <c r="O141" s="18">
        <v>286.20999999999998</v>
      </c>
      <c r="P141" s="78">
        <f t="shared" si="2"/>
        <v>2123.79</v>
      </c>
    </row>
    <row r="142" spans="1:16" ht="26.25" customHeight="1" x14ac:dyDescent="0.4">
      <c r="A142" s="8" t="s">
        <v>16</v>
      </c>
      <c r="B142" s="9" t="s">
        <v>17</v>
      </c>
      <c r="C142" s="10" t="s">
        <v>323</v>
      </c>
      <c r="D142" s="11" t="s">
        <v>324</v>
      </c>
      <c r="E142" s="21" t="s">
        <v>27</v>
      </c>
      <c r="F142" s="23" t="s">
        <v>28</v>
      </c>
      <c r="G142" s="14" t="s">
        <v>20</v>
      </c>
      <c r="H142" s="75">
        <v>1</v>
      </c>
      <c r="I142" s="76">
        <v>44</v>
      </c>
      <c r="J142" s="17">
        <v>1518</v>
      </c>
      <c r="K142" s="18">
        <v>0</v>
      </c>
      <c r="L142" s="18">
        <v>0</v>
      </c>
      <c r="M142" s="18">
        <v>508.94</v>
      </c>
      <c r="N142" s="77">
        <v>0</v>
      </c>
      <c r="O142" s="77">
        <v>282.08999999999997</v>
      </c>
      <c r="P142" s="78">
        <f t="shared" si="2"/>
        <v>1744.8500000000001</v>
      </c>
    </row>
    <row r="143" spans="1:16" ht="26.25" customHeight="1" x14ac:dyDescent="0.4">
      <c r="A143" s="8" t="s">
        <v>16</v>
      </c>
      <c r="B143" s="9" t="s">
        <v>17</v>
      </c>
      <c r="C143" s="10" t="s">
        <v>325</v>
      </c>
      <c r="D143" s="11" t="s">
        <v>326</v>
      </c>
      <c r="E143" s="21" t="s">
        <v>40</v>
      </c>
      <c r="F143" s="19" t="s">
        <v>119</v>
      </c>
      <c r="G143" s="14" t="s">
        <v>20</v>
      </c>
      <c r="H143" s="75">
        <v>1</v>
      </c>
      <c r="I143" s="76">
        <v>44</v>
      </c>
      <c r="J143" s="17">
        <v>1821.6</v>
      </c>
      <c r="K143" s="18">
        <v>0</v>
      </c>
      <c r="L143" s="18">
        <v>0</v>
      </c>
      <c r="M143" s="18">
        <v>0</v>
      </c>
      <c r="N143" s="77">
        <v>0</v>
      </c>
      <c r="O143" s="18">
        <v>1821.6</v>
      </c>
      <c r="P143" s="78">
        <f t="shared" si="2"/>
        <v>0</v>
      </c>
    </row>
    <row r="144" spans="1:16" ht="26.25" customHeight="1" x14ac:dyDescent="0.4">
      <c r="A144" s="8" t="s">
        <v>16</v>
      </c>
      <c r="B144" s="9" t="s">
        <v>17</v>
      </c>
      <c r="C144" s="10" t="s">
        <v>327</v>
      </c>
      <c r="D144" s="11" t="s">
        <v>328</v>
      </c>
      <c r="E144" s="21" t="s">
        <v>27</v>
      </c>
      <c r="F144" s="23" t="s">
        <v>28</v>
      </c>
      <c r="G144" s="14" t="s">
        <v>20</v>
      </c>
      <c r="H144" s="75">
        <v>1</v>
      </c>
      <c r="I144" s="76">
        <v>44</v>
      </c>
      <c r="J144" s="17">
        <v>1518</v>
      </c>
      <c r="K144" s="18">
        <v>0</v>
      </c>
      <c r="L144" s="18">
        <v>0</v>
      </c>
      <c r="M144" s="18">
        <v>461.56</v>
      </c>
      <c r="N144" s="77">
        <v>0</v>
      </c>
      <c r="O144" s="18">
        <v>247.47</v>
      </c>
      <c r="P144" s="78">
        <f t="shared" si="2"/>
        <v>1732.09</v>
      </c>
    </row>
    <row r="145" spans="1:16" ht="26.25" customHeight="1" x14ac:dyDescent="0.4">
      <c r="A145" s="8" t="s">
        <v>16</v>
      </c>
      <c r="B145" s="9" t="s">
        <v>17</v>
      </c>
      <c r="C145" s="10" t="s">
        <v>329</v>
      </c>
      <c r="D145" s="11" t="s">
        <v>330</v>
      </c>
      <c r="E145" s="21" t="s">
        <v>40</v>
      </c>
      <c r="F145" s="19" t="s">
        <v>51</v>
      </c>
      <c r="G145" s="14" t="s">
        <v>20</v>
      </c>
      <c r="H145" s="75">
        <v>1</v>
      </c>
      <c r="I145" s="76">
        <v>44</v>
      </c>
      <c r="J145" s="17">
        <v>1518</v>
      </c>
      <c r="K145" s="18">
        <v>0</v>
      </c>
      <c r="L145" s="18">
        <v>0</v>
      </c>
      <c r="M145" s="18">
        <v>743.92</v>
      </c>
      <c r="N145" s="77">
        <v>0</v>
      </c>
      <c r="O145" s="18">
        <v>181.8</v>
      </c>
      <c r="P145" s="78">
        <f t="shared" si="2"/>
        <v>2080.12</v>
      </c>
    </row>
    <row r="146" spans="1:16" ht="26.25" customHeight="1" x14ac:dyDescent="0.4">
      <c r="A146" s="8" t="s">
        <v>16</v>
      </c>
      <c r="B146" s="9" t="s">
        <v>17</v>
      </c>
      <c r="C146" s="10" t="s">
        <v>331</v>
      </c>
      <c r="D146" s="11" t="s">
        <v>332</v>
      </c>
      <c r="E146" s="21" t="s">
        <v>27</v>
      </c>
      <c r="F146" s="19" t="s">
        <v>154</v>
      </c>
      <c r="G146" s="14" t="s">
        <v>20</v>
      </c>
      <c r="H146" s="75">
        <v>1</v>
      </c>
      <c r="I146" s="76">
        <v>12</v>
      </c>
      <c r="J146" s="17">
        <v>2541.6</v>
      </c>
      <c r="K146" s="18">
        <v>0</v>
      </c>
      <c r="L146" s="18">
        <v>0</v>
      </c>
      <c r="M146" s="18">
        <v>1016.64</v>
      </c>
      <c r="N146" s="77">
        <v>0</v>
      </c>
      <c r="O146" s="18">
        <v>388.97</v>
      </c>
      <c r="P146" s="78">
        <f>J146+M146+N146+-O146</f>
        <v>3169.2699999999995</v>
      </c>
    </row>
    <row r="147" spans="1:16" ht="26.25" customHeight="1" x14ac:dyDescent="0.4">
      <c r="A147" s="8" t="s">
        <v>16</v>
      </c>
      <c r="B147" s="9" t="s">
        <v>17</v>
      </c>
      <c r="C147" s="10" t="s">
        <v>333</v>
      </c>
      <c r="D147" s="11" t="s">
        <v>334</v>
      </c>
      <c r="E147" s="21" t="s">
        <v>40</v>
      </c>
      <c r="F147" s="14" t="s">
        <v>201</v>
      </c>
      <c r="G147" s="14" t="s">
        <v>20</v>
      </c>
      <c r="H147" s="79">
        <v>2</v>
      </c>
      <c r="I147" s="76">
        <v>44</v>
      </c>
      <c r="J147" s="17">
        <v>10892.27</v>
      </c>
      <c r="K147" s="18">
        <v>0</v>
      </c>
      <c r="L147" s="18">
        <v>0</v>
      </c>
      <c r="M147" s="18">
        <v>303.60000000000002</v>
      </c>
      <c r="N147" s="77">
        <v>400</v>
      </c>
      <c r="O147" s="18">
        <v>3752.83</v>
      </c>
      <c r="P147" s="78">
        <f t="shared" ref="P147:P163" si="3">J147+M147+N147-O147</f>
        <v>7843.0400000000009</v>
      </c>
    </row>
    <row r="148" spans="1:16" ht="26.25" customHeight="1" x14ac:dyDescent="0.4">
      <c r="A148" s="8" t="s">
        <v>16</v>
      </c>
      <c r="B148" s="9" t="s">
        <v>17</v>
      </c>
      <c r="C148" s="10" t="s">
        <v>335</v>
      </c>
      <c r="D148" s="11" t="s">
        <v>336</v>
      </c>
      <c r="E148" s="21" t="s">
        <v>27</v>
      </c>
      <c r="F148" s="14" t="s">
        <v>37</v>
      </c>
      <c r="G148" s="14" t="s">
        <v>20</v>
      </c>
      <c r="H148" s="75">
        <v>1</v>
      </c>
      <c r="I148" s="76">
        <v>24</v>
      </c>
      <c r="J148" s="17">
        <v>1301.0899999999999</v>
      </c>
      <c r="K148" s="18">
        <v>0</v>
      </c>
      <c r="L148" s="18">
        <v>0</v>
      </c>
      <c r="M148" s="18">
        <v>1821.52</v>
      </c>
      <c r="N148" s="77">
        <v>0</v>
      </c>
      <c r="O148" s="18">
        <v>1443.24</v>
      </c>
      <c r="P148" s="78">
        <f t="shared" si="3"/>
        <v>1679.3699999999997</v>
      </c>
    </row>
    <row r="149" spans="1:16" ht="26.25" customHeight="1" x14ac:dyDescent="0.4">
      <c r="A149" s="8" t="s">
        <v>16</v>
      </c>
      <c r="B149" s="9" t="s">
        <v>17</v>
      </c>
      <c r="C149" s="10" t="s">
        <v>337</v>
      </c>
      <c r="D149" s="11" t="s">
        <v>338</v>
      </c>
      <c r="E149" s="21" t="s">
        <v>27</v>
      </c>
      <c r="F149" s="19" t="s">
        <v>37</v>
      </c>
      <c r="G149" s="14" t="s">
        <v>20</v>
      </c>
      <c r="H149" s="75">
        <v>1</v>
      </c>
      <c r="I149" s="76">
        <v>44</v>
      </c>
      <c r="J149" s="17">
        <v>2602.17</v>
      </c>
      <c r="K149" s="18">
        <v>0</v>
      </c>
      <c r="L149" s="18">
        <v>0</v>
      </c>
      <c r="M149" s="18">
        <v>1475.23</v>
      </c>
      <c r="N149" s="77">
        <v>0</v>
      </c>
      <c r="O149" s="18">
        <v>860.38</v>
      </c>
      <c r="P149" s="78">
        <f t="shared" si="3"/>
        <v>3217.02</v>
      </c>
    </row>
    <row r="150" spans="1:16" s="43" customFormat="1" ht="26.25" customHeight="1" x14ac:dyDescent="0.4">
      <c r="A150" s="35" t="s">
        <v>16</v>
      </c>
      <c r="B150" s="36" t="s">
        <v>17</v>
      </c>
      <c r="C150" s="10" t="s">
        <v>339</v>
      </c>
      <c r="D150" s="37" t="s">
        <v>340</v>
      </c>
      <c r="E150" s="38" t="s">
        <v>40</v>
      </c>
      <c r="F150" s="38" t="s">
        <v>43</v>
      </c>
      <c r="G150" s="14" t="s">
        <v>20</v>
      </c>
      <c r="H150" s="39">
        <v>1</v>
      </c>
      <c r="I150" s="40">
        <v>44</v>
      </c>
      <c r="J150" s="41">
        <v>1518</v>
      </c>
      <c r="K150" s="42">
        <v>0</v>
      </c>
      <c r="L150" s="18">
        <v>0</v>
      </c>
      <c r="M150" s="42">
        <v>303.60000000000002</v>
      </c>
      <c r="N150" s="77">
        <v>0</v>
      </c>
      <c r="O150" s="42">
        <v>233.25</v>
      </c>
      <c r="P150" s="42">
        <f t="shared" si="3"/>
        <v>1588.35</v>
      </c>
    </row>
    <row r="151" spans="1:16" ht="26.25" customHeight="1" x14ac:dyDescent="0.4">
      <c r="A151" s="8" t="s">
        <v>16</v>
      </c>
      <c r="B151" s="9" t="s">
        <v>17</v>
      </c>
      <c r="C151" s="10" t="s">
        <v>341</v>
      </c>
      <c r="D151" s="11" t="s">
        <v>342</v>
      </c>
      <c r="E151" s="12">
        <v>3</v>
      </c>
      <c r="F151" s="19" t="s">
        <v>108</v>
      </c>
      <c r="G151" s="14" t="s">
        <v>20</v>
      </c>
      <c r="H151" s="75">
        <v>1</v>
      </c>
      <c r="I151" s="76">
        <v>44</v>
      </c>
      <c r="J151" s="17">
        <v>1518</v>
      </c>
      <c r="K151" s="18">
        <v>0</v>
      </c>
      <c r="L151" s="18">
        <v>0</v>
      </c>
      <c r="M151" s="18">
        <v>589.9</v>
      </c>
      <c r="N151" s="77">
        <v>0</v>
      </c>
      <c r="O151" s="18">
        <v>167.94</v>
      </c>
      <c r="P151" s="78">
        <f t="shared" si="3"/>
        <v>1939.96</v>
      </c>
    </row>
    <row r="152" spans="1:16" ht="26.25" customHeight="1" x14ac:dyDescent="0.4">
      <c r="A152" s="8" t="s">
        <v>16</v>
      </c>
      <c r="B152" s="9" t="s">
        <v>17</v>
      </c>
      <c r="C152" s="10" t="s">
        <v>343</v>
      </c>
      <c r="D152" s="11" t="s">
        <v>344</v>
      </c>
      <c r="E152" s="21" t="s">
        <v>40</v>
      </c>
      <c r="F152" s="23" t="s">
        <v>51</v>
      </c>
      <c r="G152" s="14" t="s">
        <v>20</v>
      </c>
      <c r="H152" s="20">
        <v>1</v>
      </c>
      <c r="I152" s="16">
        <v>44</v>
      </c>
      <c r="J152" s="17">
        <v>1518</v>
      </c>
      <c r="K152" s="18">
        <v>0</v>
      </c>
      <c r="L152" s="18">
        <v>0</v>
      </c>
      <c r="M152" s="18">
        <v>837.55</v>
      </c>
      <c r="N152" s="77">
        <v>0</v>
      </c>
      <c r="O152" s="18">
        <v>281.3</v>
      </c>
      <c r="P152" s="78">
        <f t="shared" si="3"/>
        <v>2074.25</v>
      </c>
    </row>
    <row r="153" spans="1:16" ht="26.25" customHeight="1" x14ac:dyDescent="0.4">
      <c r="A153" s="8" t="s">
        <v>16</v>
      </c>
      <c r="B153" s="9" t="s">
        <v>17</v>
      </c>
      <c r="C153" s="10" t="s">
        <v>345</v>
      </c>
      <c r="D153" s="11" t="s">
        <v>346</v>
      </c>
      <c r="E153" s="21" t="s">
        <v>27</v>
      </c>
      <c r="F153" s="23" t="s">
        <v>34</v>
      </c>
      <c r="G153" s="14" t="s">
        <v>20</v>
      </c>
      <c r="H153" s="20">
        <v>1</v>
      </c>
      <c r="I153" s="16">
        <v>40</v>
      </c>
      <c r="J153" s="17">
        <v>2697.86</v>
      </c>
      <c r="K153" s="18">
        <v>0</v>
      </c>
      <c r="L153" s="18">
        <v>0</v>
      </c>
      <c r="M153" s="18">
        <v>0</v>
      </c>
      <c r="N153" s="18">
        <v>0</v>
      </c>
      <c r="O153" s="18">
        <v>2697.86</v>
      </c>
      <c r="P153" s="18">
        <f t="shared" si="3"/>
        <v>0</v>
      </c>
    </row>
    <row r="154" spans="1:16" ht="26.25" customHeight="1" x14ac:dyDescent="0.4">
      <c r="A154" s="8" t="s">
        <v>16</v>
      </c>
      <c r="B154" s="9" t="s">
        <v>17</v>
      </c>
      <c r="C154" s="10" t="s">
        <v>347</v>
      </c>
      <c r="D154" s="11" t="s">
        <v>348</v>
      </c>
      <c r="E154" s="21" t="s">
        <v>21</v>
      </c>
      <c r="F154" s="23" t="s">
        <v>31</v>
      </c>
      <c r="G154" s="14" t="s">
        <v>20</v>
      </c>
      <c r="H154" s="75">
        <v>1</v>
      </c>
      <c r="I154" s="76">
        <v>24</v>
      </c>
      <c r="J154" s="17">
        <v>3466.67</v>
      </c>
      <c r="K154" s="18">
        <v>0</v>
      </c>
      <c r="L154" s="18">
        <v>0</v>
      </c>
      <c r="M154" s="18">
        <v>4965.6099999999997</v>
      </c>
      <c r="N154" s="77">
        <v>0</v>
      </c>
      <c r="O154" s="18">
        <v>1267.56</v>
      </c>
      <c r="P154" s="78">
        <f t="shared" si="3"/>
        <v>7164.7199999999993</v>
      </c>
    </row>
    <row r="155" spans="1:16" ht="26.25" customHeight="1" x14ac:dyDescent="0.4">
      <c r="A155" s="8" t="s">
        <v>16</v>
      </c>
      <c r="B155" s="9" t="s">
        <v>17</v>
      </c>
      <c r="C155" s="10" t="s">
        <v>349</v>
      </c>
      <c r="D155" s="11" t="s">
        <v>350</v>
      </c>
      <c r="E155" s="21" t="s">
        <v>27</v>
      </c>
      <c r="F155" s="19" t="s">
        <v>60</v>
      </c>
      <c r="G155" s="14" t="s">
        <v>20</v>
      </c>
      <c r="H155" s="75">
        <v>1</v>
      </c>
      <c r="I155" s="76">
        <v>44</v>
      </c>
      <c r="J155" s="17">
        <v>1518</v>
      </c>
      <c r="K155" s="18">
        <v>0</v>
      </c>
      <c r="L155" s="18">
        <v>0</v>
      </c>
      <c r="M155" s="18">
        <v>556.33000000000004</v>
      </c>
      <c r="N155" s="77">
        <v>0</v>
      </c>
      <c r="O155" s="18">
        <v>511.72</v>
      </c>
      <c r="P155" s="78">
        <f t="shared" si="3"/>
        <v>1562.61</v>
      </c>
    </row>
    <row r="156" spans="1:16" ht="26.25" customHeight="1" x14ac:dyDescent="0.4">
      <c r="A156" s="8" t="s">
        <v>16</v>
      </c>
      <c r="B156" s="9" t="s">
        <v>17</v>
      </c>
      <c r="C156" s="10" t="s">
        <v>351</v>
      </c>
      <c r="D156" s="11" t="s">
        <v>352</v>
      </c>
      <c r="E156" s="21" t="s">
        <v>27</v>
      </c>
      <c r="F156" s="19" t="s">
        <v>34</v>
      </c>
      <c r="G156" s="14" t="s">
        <v>20</v>
      </c>
      <c r="H156" s="75">
        <v>1</v>
      </c>
      <c r="I156" s="76">
        <v>44</v>
      </c>
      <c r="J156" s="17">
        <v>4656.8900000000003</v>
      </c>
      <c r="K156" s="18">
        <v>0</v>
      </c>
      <c r="L156" s="18">
        <v>0</v>
      </c>
      <c r="M156" s="18">
        <v>232.76</v>
      </c>
      <c r="N156" s="77">
        <v>0</v>
      </c>
      <c r="O156" s="18">
        <v>805.45</v>
      </c>
      <c r="P156" s="78">
        <f t="shared" si="3"/>
        <v>4084.2000000000007</v>
      </c>
    </row>
    <row r="157" spans="1:16" ht="26.25" customHeight="1" x14ac:dyDescent="0.4">
      <c r="A157" s="8" t="s">
        <v>16</v>
      </c>
      <c r="B157" s="9" t="s">
        <v>17</v>
      </c>
      <c r="C157" s="10" t="s">
        <v>353</v>
      </c>
      <c r="D157" s="11" t="s">
        <v>354</v>
      </c>
      <c r="E157" s="21" t="s">
        <v>27</v>
      </c>
      <c r="F157" s="19" t="s">
        <v>34</v>
      </c>
      <c r="G157" s="14" t="s">
        <v>20</v>
      </c>
      <c r="H157" s="75">
        <v>1</v>
      </c>
      <c r="I157" s="76">
        <v>40</v>
      </c>
      <c r="J157" s="17">
        <v>2234.64</v>
      </c>
      <c r="K157" s="18">
        <v>0</v>
      </c>
      <c r="L157" s="18">
        <v>0</v>
      </c>
      <c r="M157" s="18">
        <v>854.4</v>
      </c>
      <c r="N157" s="77">
        <v>0</v>
      </c>
      <c r="O157" s="18">
        <v>284.95999999999998</v>
      </c>
      <c r="P157" s="78">
        <f t="shared" si="3"/>
        <v>2804.08</v>
      </c>
    </row>
    <row r="158" spans="1:16" ht="26.25" customHeight="1" x14ac:dyDescent="0.4">
      <c r="A158" s="8" t="s">
        <v>16</v>
      </c>
      <c r="B158" s="9" t="s">
        <v>17</v>
      </c>
      <c r="C158" s="10" t="s">
        <v>355</v>
      </c>
      <c r="D158" s="11" t="s">
        <v>356</v>
      </c>
      <c r="E158" s="21" t="s">
        <v>40</v>
      </c>
      <c r="F158" s="19" t="s">
        <v>129</v>
      </c>
      <c r="G158" s="14" t="s">
        <v>20</v>
      </c>
      <c r="H158" s="75">
        <v>1</v>
      </c>
      <c r="I158" s="76">
        <v>44</v>
      </c>
      <c r="J158" s="17">
        <v>1315.6</v>
      </c>
      <c r="K158" s="18">
        <v>0</v>
      </c>
      <c r="L158" s="18">
        <v>0</v>
      </c>
      <c r="M158" s="18">
        <v>506</v>
      </c>
      <c r="N158" s="77">
        <v>0</v>
      </c>
      <c r="O158" s="18">
        <v>233.25</v>
      </c>
      <c r="P158" s="78">
        <f t="shared" si="3"/>
        <v>1588.35</v>
      </c>
    </row>
    <row r="159" spans="1:16" s="43" customFormat="1" ht="26.25" customHeight="1" x14ac:dyDescent="0.4">
      <c r="A159" s="35" t="s">
        <v>16</v>
      </c>
      <c r="B159" s="36" t="s">
        <v>17</v>
      </c>
      <c r="C159" s="10" t="s">
        <v>357</v>
      </c>
      <c r="D159" s="37" t="s">
        <v>358</v>
      </c>
      <c r="E159" s="80">
        <v>1</v>
      </c>
      <c r="F159" s="81" t="s">
        <v>69</v>
      </c>
      <c r="G159" s="14" t="s">
        <v>20</v>
      </c>
      <c r="H159" s="82">
        <v>1</v>
      </c>
      <c r="I159" s="83">
        <v>24</v>
      </c>
      <c r="J159" s="41">
        <v>8000</v>
      </c>
      <c r="K159" s="18">
        <v>0</v>
      </c>
      <c r="L159" s="18">
        <v>0</v>
      </c>
      <c r="M159" s="42">
        <v>303.60000000000002</v>
      </c>
      <c r="N159" s="77">
        <v>0</v>
      </c>
      <c r="O159" s="42">
        <v>2078.41</v>
      </c>
      <c r="P159" s="42">
        <f t="shared" si="3"/>
        <v>6225.1900000000005</v>
      </c>
    </row>
    <row r="160" spans="1:16" ht="26.25" customHeight="1" x14ac:dyDescent="0.4">
      <c r="A160" s="8" t="s">
        <v>16</v>
      </c>
      <c r="B160" s="9" t="s">
        <v>17</v>
      </c>
      <c r="C160" s="10" t="s">
        <v>359</v>
      </c>
      <c r="D160" s="11" t="s">
        <v>360</v>
      </c>
      <c r="E160" s="21" t="s">
        <v>40</v>
      </c>
      <c r="F160" s="23" t="s">
        <v>108</v>
      </c>
      <c r="G160" s="14" t="s">
        <v>20</v>
      </c>
      <c r="H160" s="75">
        <v>1</v>
      </c>
      <c r="I160" s="76">
        <v>44</v>
      </c>
      <c r="J160" s="17">
        <v>1518</v>
      </c>
      <c r="K160" s="18">
        <v>0</v>
      </c>
      <c r="L160" s="18">
        <v>0</v>
      </c>
      <c r="M160" s="18">
        <v>520.29999999999995</v>
      </c>
      <c r="N160" s="77">
        <v>0</v>
      </c>
      <c r="O160" s="18">
        <v>690.93</v>
      </c>
      <c r="P160" s="78">
        <f t="shared" si="3"/>
        <v>1347.37</v>
      </c>
    </row>
    <row r="161" spans="1:16" s="84" customFormat="1" ht="26.25" customHeight="1" x14ac:dyDescent="0.4">
      <c r="A161" s="8" t="s">
        <v>16</v>
      </c>
      <c r="B161" s="9" t="s">
        <v>17</v>
      </c>
      <c r="C161" s="10" t="s">
        <v>361</v>
      </c>
      <c r="D161" s="11" t="s">
        <v>362</v>
      </c>
      <c r="E161" s="21" t="s">
        <v>21</v>
      </c>
      <c r="F161" s="19" t="s">
        <v>31</v>
      </c>
      <c r="G161" s="14" t="s">
        <v>20</v>
      </c>
      <c r="H161" s="75">
        <v>1</v>
      </c>
      <c r="I161" s="76">
        <v>24</v>
      </c>
      <c r="J161" s="17">
        <v>8000</v>
      </c>
      <c r="K161" s="18">
        <v>0</v>
      </c>
      <c r="L161" s="18">
        <v>0</v>
      </c>
      <c r="M161" s="18">
        <v>9261.18</v>
      </c>
      <c r="N161" s="77">
        <v>0</v>
      </c>
      <c r="O161" s="18">
        <v>3696.5</v>
      </c>
      <c r="P161" s="78">
        <f t="shared" si="3"/>
        <v>13564.68</v>
      </c>
    </row>
    <row r="162" spans="1:16" ht="26.25" customHeight="1" x14ac:dyDescent="0.4">
      <c r="A162" s="8" t="s">
        <v>16</v>
      </c>
      <c r="B162" s="9" t="s">
        <v>17</v>
      </c>
      <c r="C162" s="10" t="s">
        <v>363</v>
      </c>
      <c r="D162" s="11" t="s">
        <v>364</v>
      </c>
      <c r="E162" s="21" t="s">
        <v>40</v>
      </c>
      <c r="F162" s="23" t="s">
        <v>365</v>
      </c>
      <c r="G162" s="14" t="s">
        <v>20</v>
      </c>
      <c r="H162" s="79">
        <v>2</v>
      </c>
      <c r="I162" s="76">
        <v>44</v>
      </c>
      <c r="J162" s="17">
        <v>1259.72</v>
      </c>
      <c r="K162" s="18">
        <v>0</v>
      </c>
      <c r="L162" s="18">
        <v>0</v>
      </c>
      <c r="M162" s="18">
        <v>2589.58</v>
      </c>
      <c r="N162" s="77">
        <v>0</v>
      </c>
      <c r="O162" s="18">
        <v>1606.77</v>
      </c>
      <c r="P162" s="78">
        <f t="shared" si="3"/>
        <v>2242.5300000000002</v>
      </c>
    </row>
    <row r="163" spans="1:16" ht="26.25" customHeight="1" x14ac:dyDescent="0.4">
      <c r="A163" s="8" t="s">
        <v>16</v>
      </c>
      <c r="B163" s="9" t="s">
        <v>17</v>
      </c>
      <c r="C163" s="10" t="s">
        <v>366</v>
      </c>
      <c r="D163" s="11" t="s">
        <v>367</v>
      </c>
      <c r="E163" s="12">
        <v>2</v>
      </c>
      <c r="F163" s="13">
        <v>322205</v>
      </c>
      <c r="G163" s="14" t="s">
        <v>20</v>
      </c>
      <c r="H163" s="45">
        <v>1</v>
      </c>
      <c r="I163" s="46">
        <v>44</v>
      </c>
      <c r="J163" s="17">
        <v>1518</v>
      </c>
      <c r="K163" s="18">
        <v>0</v>
      </c>
      <c r="L163" s="18">
        <v>0</v>
      </c>
      <c r="M163" s="18">
        <v>461.56</v>
      </c>
      <c r="N163" s="77">
        <v>0</v>
      </c>
      <c r="O163" s="18">
        <v>247.47</v>
      </c>
      <c r="P163" s="78">
        <f t="shared" si="3"/>
        <v>1732.09</v>
      </c>
    </row>
    <row r="164" spans="1:16" ht="26.25" customHeight="1" x14ac:dyDescent="0.4">
      <c r="A164" s="8" t="s">
        <v>16</v>
      </c>
      <c r="B164" s="9" t="s">
        <v>17</v>
      </c>
      <c r="C164" s="10" t="s">
        <v>368</v>
      </c>
      <c r="D164" s="11" t="s">
        <v>369</v>
      </c>
      <c r="E164" s="12">
        <v>1</v>
      </c>
      <c r="F164" s="23" t="s">
        <v>69</v>
      </c>
      <c r="G164" s="14" t="s">
        <v>20</v>
      </c>
      <c r="H164" s="45">
        <v>1</v>
      </c>
      <c r="I164" s="46">
        <v>24</v>
      </c>
      <c r="J164" s="17">
        <v>8000</v>
      </c>
      <c r="K164" s="18">
        <v>0</v>
      </c>
      <c r="L164" s="18">
        <v>0</v>
      </c>
      <c r="M164" s="18">
        <v>2283.69</v>
      </c>
      <c r="N164" s="77">
        <v>0</v>
      </c>
      <c r="O164" s="18">
        <v>2622.94</v>
      </c>
      <c r="P164" s="78">
        <f>J164+M164+N164-O164</f>
        <v>7660.75</v>
      </c>
    </row>
    <row r="165" spans="1:16" ht="26.25" customHeight="1" x14ac:dyDescent="0.4">
      <c r="A165" s="8" t="s">
        <v>16</v>
      </c>
      <c r="B165" s="9" t="s">
        <v>17</v>
      </c>
      <c r="C165" s="10" t="s">
        <v>370</v>
      </c>
      <c r="D165" s="11" t="s">
        <v>371</v>
      </c>
      <c r="E165" s="12">
        <v>2</v>
      </c>
      <c r="F165" s="13">
        <v>322205</v>
      </c>
      <c r="G165" s="14" t="s">
        <v>20</v>
      </c>
      <c r="H165" s="45">
        <v>1</v>
      </c>
      <c r="I165" s="46">
        <v>44</v>
      </c>
      <c r="J165" s="17">
        <v>1518</v>
      </c>
      <c r="K165" s="18">
        <v>0</v>
      </c>
      <c r="L165" s="18">
        <v>0</v>
      </c>
      <c r="M165" s="18">
        <v>510.92</v>
      </c>
      <c r="N165" s="77">
        <v>0</v>
      </c>
      <c r="O165" s="18">
        <v>282.27</v>
      </c>
      <c r="P165" s="78">
        <f t="shared" ref="P165:P169" si="4">J165+M165+N165-O165</f>
        <v>1746.65</v>
      </c>
    </row>
    <row r="166" spans="1:16" ht="26.25" customHeight="1" x14ac:dyDescent="0.4">
      <c r="A166" s="8" t="s">
        <v>16</v>
      </c>
      <c r="B166" s="9" t="s">
        <v>17</v>
      </c>
      <c r="C166" s="10" t="s">
        <v>372</v>
      </c>
      <c r="D166" s="11" t="s">
        <v>373</v>
      </c>
      <c r="E166" s="21" t="s">
        <v>40</v>
      </c>
      <c r="F166" s="14" t="s">
        <v>124</v>
      </c>
      <c r="G166" s="14" t="s">
        <v>20</v>
      </c>
      <c r="H166" s="75">
        <v>1</v>
      </c>
      <c r="I166" s="76">
        <v>20</v>
      </c>
      <c r="J166" s="17">
        <v>427.79</v>
      </c>
      <c r="K166" s="18">
        <v>0</v>
      </c>
      <c r="L166" s="18">
        <v>0</v>
      </c>
      <c r="M166" s="18">
        <v>724.35</v>
      </c>
      <c r="N166" s="77">
        <v>0</v>
      </c>
      <c r="O166" s="18">
        <v>440.36</v>
      </c>
      <c r="P166" s="78">
        <f t="shared" si="4"/>
        <v>711.78000000000009</v>
      </c>
    </row>
    <row r="167" spans="1:16" ht="26.25" customHeight="1" x14ac:dyDescent="0.4">
      <c r="A167" s="8" t="s">
        <v>16</v>
      </c>
      <c r="B167" s="9" t="s">
        <v>17</v>
      </c>
      <c r="C167" s="10" t="s">
        <v>374</v>
      </c>
      <c r="D167" s="11" t="s">
        <v>375</v>
      </c>
      <c r="E167" s="12">
        <v>2</v>
      </c>
      <c r="F167" s="85">
        <v>223505</v>
      </c>
      <c r="G167" s="14" t="s">
        <v>20</v>
      </c>
      <c r="H167" s="75">
        <v>1</v>
      </c>
      <c r="I167" s="76">
        <v>40</v>
      </c>
      <c r="J167" s="17">
        <v>798.09</v>
      </c>
      <c r="K167" s="18">
        <v>0</v>
      </c>
      <c r="L167" s="18">
        <v>0</v>
      </c>
      <c r="M167" s="18">
        <v>2683.1</v>
      </c>
      <c r="N167" s="77">
        <v>0</v>
      </c>
      <c r="O167" s="18">
        <v>2634.56</v>
      </c>
      <c r="P167" s="78">
        <f t="shared" si="4"/>
        <v>846.63000000000011</v>
      </c>
    </row>
    <row r="168" spans="1:16" ht="26.25" customHeight="1" x14ac:dyDescent="0.4">
      <c r="A168" s="8" t="s">
        <v>16</v>
      </c>
      <c r="B168" s="9" t="s">
        <v>17</v>
      </c>
      <c r="C168" s="10" t="s">
        <v>376</v>
      </c>
      <c r="D168" s="11" t="s">
        <v>377</v>
      </c>
      <c r="E168" s="12">
        <v>2</v>
      </c>
      <c r="F168" s="44">
        <v>223405</v>
      </c>
      <c r="G168" s="14" t="s">
        <v>20</v>
      </c>
      <c r="H168" s="45">
        <v>1</v>
      </c>
      <c r="I168" s="46">
        <v>26</v>
      </c>
      <c r="J168" s="17">
        <v>4011.29</v>
      </c>
      <c r="K168" s="18">
        <v>0</v>
      </c>
      <c r="L168" s="18">
        <v>0</v>
      </c>
      <c r="M168" s="18">
        <v>1355.29</v>
      </c>
      <c r="N168" s="77">
        <v>1927.4</v>
      </c>
      <c r="O168" s="18">
        <v>1450.54</v>
      </c>
      <c r="P168" s="78">
        <f t="shared" si="4"/>
        <v>5843.44</v>
      </c>
    </row>
    <row r="169" spans="1:16" ht="26.25" customHeight="1" x14ac:dyDescent="0.4">
      <c r="A169" s="8" t="s">
        <v>16</v>
      </c>
      <c r="B169" s="9" t="s">
        <v>17</v>
      </c>
      <c r="C169" s="10" t="s">
        <v>378</v>
      </c>
      <c r="D169" s="11" t="s">
        <v>379</v>
      </c>
      <c r="E169" s="12">
        <v>2</v>
      </c>
      <c r="F169" s="13">
        <v>322205</v>
      </c>
      <c r="G169" s="14" t="s">
        <v>20</v>
      </c>
      <c r="H169" s="45">
        <v>1</v>
      </c>
      <c r="I169" s="46">
        <v>44</v>
      </c>
      <c r="J169" s="17">
        <v>1518</v>
      </c>
      <c r="K169" s="18">
        <v>0</v>
      </c>
      <c r="L169" s="18">
        <v>0</v>
      </c>
      <c r="M169" s="18">
        <v>319.39999999999998</v>
      </c>
      <c r="N169" s="77">
        <v>0</v>
      </c>
      <c r="O169" s="18">
        <v>234.67</v>
      </c>
      <c r="P169" s="78">
        <f t="shared" si="4"/>
        <v>1602.73</v>
      </c>
    </row>
    <row r="170" spans="1:16" ht="15" customHeight="1" x14ac:dyDescent="0.25">
      <c r="J170" s="43"/>
    </row>
    <row r="171" spans="1:16" ht="15" customHeight="1" x14ac:dyDescent="0.25">
      <c r="J171" s="43"/>
    </row>
    <row r="172" spans="1:16" ht="15" customHeight="1" x14ac:dyDescent="0.25">
      <c r="J172" s="43"/>
    </row>
    <row r="173" spans="1:16" ht="15" customHeight="1" x14ac:dyDescent="0.25">
      <c r="J173" s="43"/>
    </row>
    <row r="174" spans="1:16" ht="15" customHeight="1" x14ac:dyDescent="0.25">
      <c r="J174" s="43"/>
    </row>
    <row r="175" spans="1:16" ht="15" customHeight="1" x14ac:dyDescent="0.25">
      <c r="J175" s="43"/>
    </row>
    <row r="176" spans="1:16" ht="15" customHeight="1" x14ac:dyDescent="0.25">
      <c r="J176" s="43"/>
    </row>
    <row r="177" spans="10:10" ht="15" customHeight="1" x14ac:dyDescent="0.25">
      <c r="J177" s="43"/>
    </row>
    <row r="178" spans="10:10" ht="15" customHeight="1" x14ac:dyDescent="0.25">
      <c r="J178" s="43"/>
    </row>
    <row r="179" spans="10:10" ht="15" customHeight="1" x14ac:dyDescent="0.25">
      <c r="J179" s="43"/>
    </row>
    <row r="180" spans="10:10" ht="15" customHeight="1" x14ac:dyDescent="0.25">
      <c r="J180" s="43"/>
    </row>
    <row r="181" spans="10:10" ht="15" customHeight="1" x14ac:dyDescent="0.25">
      <c r="J181" s="43"/>
    </row>
    <row r="182" spans="10:10" ht="15" customHeight="1" x14ac:dyDescent="0.25">
      <c r="J182" s="43"/>
    </row>
    <row r="183" spans="10:10" ht="15" customHeight="1" x14ac:dyDescent="0.25">
      <c r="J183" s="43"/>
    </row>
    <row r="184" spans="10:10" ht="15" customHeight="1" x14ac:dyDescent="0.25">
      <c r="J184" s="43"/>
    </row>
    <row r="185" spans="10:10" ht="15" customHeight="1" x14ac:dyDescent="0.25">
      <c r="J185" s="43"/>
    </row>
    <row r="186" spans="10:10" ht="15" customHeight="1" x14ac:dyDescent="0.25">
      <c r="J186" s="43"/>
    </row>
    <row r="187" spans="10:10" ht="15" customHeight="1" x14ac:dyDescent="0.25">
      <c r="J187" s="43"/>
    </row>
    <row r="188" spans="10:10" ht="15" customHeight="1" x14ac:dyDescent="0.25">
      <c r="J188" s="43"/>
    </row>
    <row r="189" spans="10:10" ht="15" customHeight="1" x14ac:dyDescent="0.25">
      <c r="J189" s="43"/>
    </row>
    <row r="190" spans="10:10" ht="15" customHeight="1" x14ac:dyDescent="0.25">
      <c r="J190" s="43"/>
    </row>
    <row r="191" spans="10:10" ht="15" customHeight="1" x14ac:dyDescent="0.25">
      <c r="J191" s="43"/>
    </row>
    <row r="192" spans="10:10" ht="15" customHeight="1" x14ac:dyDescent="0.25">
      <c r="J192" s="43"/>
    </row>
    <row r="193" spans="10:10" ht="15" customHeight="1" x14ac:dyDescent="0.25">
      <c r="J193" s="43"/>
    </row>
    <row r="194" spans="10:10" ht="15" customHeight="1" x14ac:dyDescent="0.25">
      <c r="J194" s="43"/>
    </row>
    <row r="195" spans="10:10" ht="15" customHeight="1" x14ac:dyDescent="0.25">
      <c r="J195" s="43"/>
    </row>
    <row r="196" spans="10:10" ht="15" customHeight="1" x14ac:dyDescent="0.25">
      <c r="J196" s="43"/>
    </row>
    <row r="197" spans="10:10" ht="15" customHeight="1" x14ac:dyDescent="0.25">
      <c r="J197" s="43"/>
    </row>
    <row r="198" spans="10:10" ht="15" customHeight="1" x14ac:dyDescent="0.25">
      <c r="J198" s="43"/>
    </row>
    <row r="199" spans="10:10" ht="15" customHeight="1" x14ac:dyDescent="0.25">
      <c r="J199" s="43"/>
    </row>
    <row r="200" spans="10:10" ht="15" customHeight="1" x14ac:dyDescent="0.25">
      <c r="J200" s="43"/>
    </row>
    <row r="201" spans="10:10" ht="15" customHeight="1" x14ac:dyDescent="0.25">
      <c r="J201" s="43"/>
    </row>
    <row r="202" spans="10:10" ht="15" customHeight="1" x14ac:dyDescent="0.25">
      <c r="J202" s="43"/>
    </row>
    <row r="203" spans="10:10" ht="15" customHeight="1" x14ac:dyDescent="0.25">
      <c r="J203" s="43"/>
    </row>
    <row r="204" spans="10:10" ht="15" customHeight="1" x14ac:dyDescent="0.25">
      <c r="J204" s="43"/>
    </row>
    <row r="205" spans="10:10" ht="15" customHeight="1" x14ac:dyDescent="0.25">
      <c r="J205" s="43"/>
    </row>
    <row r="206" spans="10:10" ht="15" customHeight="1" x14ac:dyDescent="0.25">
      <c r="J206" s="43"/>
    </row>
    <row r="207" spans="10:10" ht="15" customHeight="1" x14ac:dyDescent="0.25">
      <c r="J207" s="43"/>
    </row>
    <row r="208" spans="10:10" ht="15" customHeight="1" x14ac:dyDescent="0.25">
      <c r="J208" s="43"/>
    </row>
    <row r="209" spans="10:10" ht="15" customHeight="1" x14ac:dyDescent="0.25">
      <c r="J209" s="43"/>
    </row>
    <row r="210" spans="10:10" ht="15" customHeight="1" x14ac:dyDescent="0.25">
      <c r="J210" s="43"/>
    </row>
    <row r="211" spans="10:10" ht="15" customHeight="1" x14ac:dyDescent="0.25">
      <c r="J211" s="43"/>
    </row>
    <row r="212" spans="10:10" ht="15" customHeight="1" x14ac:dyDescent="0.25">
      <c r="J212" s="43"/>
    </row>
    <row r="213" spans="10:10" ht="15" customHeight="1" x14ac:dyDescent="0.25">
      <c r="J213" s="43"/>
    </row>
    <row r="214" spans="10:10" ht="15" customHeight="1" x14ac:dyDescent="0.25">
      <c r="J214" s="43"/>
    </row>
    <row r="215" spans="10:10" ht="15" customHeight="1" x14ac:dyDescent="0.25">
      <c r="J215" s="43"/>
    </row>
    <row r="216" spans="10:10" ht="15" customHeight="1" x14ac:dyDescent="0.25">
      <c r="J216" s="43"/>
    </row>
    <row r="217" spans="10:10" ht="15" customHeight="1" x14ac:dyDescent="0.25">
      <c r="J217" s="43"/>
    </row>
    <row r="218" spans="10:10" ht="15" customHeight="1" x14ac:dyDescent="0.25">
      <c r="J218" s="43"/>
    </row>
    <row r="219" spans="10:10" ht="15" customHeight="1" x14ac:dyDescent="0.25">
      <c r="J219" s="43"/>
    </row>
    <row r="220" spans="10:10" ht="15" customHeight="1" x14ac:dyDescent="0.25">
      <c r="J220" s="43"/>
    </row>
    <row r="221" spans="10:10" ht="15" customHeight="1" x14ac:dyDescent="0.25">
      <c r="J221" s="43"/>
    </row>
    <row r="222" spans="10:10" ht="15" customHeight="1" x14ac:dyDescent="0.25">
      <c r="J222" s="43"/>
    </row>
    <row r="223" spans="10:10" ht="15" customHeight="1" x14ac:dyDescent="0.25">
      <c r="J223" s="43"/>
    </row>
    <row r="224" spans="10:10" ht="15" customHeight="1" x14ac:dyDescent="0.25">
      <c r="J224" s="43"/>
    </row>
    <row r="225" spans="10:10" ht="15" customHeight="1" x14ac:dyDescent="0.25">
      <c r="J225" s="43"/>
    </row>
    <row r="226" spans="10:10" ht="15" customHeight="1" x14ac:dyDescent="0.25">
      <c r="J226" s="43"/>
    </row>
    <row r="227" spans="10:10" ht="15" customHeight="1" x14ac:dyDescent="0.25">
      <c r="J227" s="43"/>
    </row>
    <row r="228" spans="10:10" ht="15" customHeight="1" x14ac:dyDescent="0.25">
      <c r="J228" s="43"/>
    </row>
    <row r="229" spans="10:10" ht="15" customHeight="1" x14ac:dyDescent="0.25">
      <c r="J229" s="43"/>
    </row>
    <row r="230" spans="10:10" ht="15" customHeight="1" x14ac:dyDescent="0.25">
      <c r="J230" s="43"/>
    </row>
    <row r="231" spans="10:10" ht="15" customHeight="1" x14ac:dyDescent="0.25">
      <c r="J231" s="43"/>
    </row>
    <row r="232" spans="10:10" ht="15" customHeight="1" x14ac:dyDescent="0.25">
      <c r="J232" s="43"/>
    </row>
    <row r="233" spans="10:10" ht="15" customHeight="1" x14ac:dyDescent="0.25">
      <c r="J233" s="43"/>
    </row>
    <row r="234" spans="10:10" ht="15" customHeight="1" x14ac:dyDescent="0.25">
      <c r="J234" s="43"/>
    </row>
    <row r="235" spans="10:10" ht="15" customHeight="1" x14ac:dyDescent="0.25">
      <c r="J235" s="43"/>
    </row>
    <row r="236" spans="10:10" ht="15" customHeight="1" x14ac:dyDescent="0.25">
      <c r="J236" s="43"/>
    </row>
    <row r="237" spans="10:10" ht="15" customHeight="1" x14ac:dyDescent="0.25">
      <c r="J237" s="43"/>
    </row>
    <row r="238" spans="10:10" ht="15" customHeight="1" x14ac:dyDescent="0.25">
      <c r="J238" s="43"/>
    </row>
    <row r="239" spans="10:10" ht="15" customHeight="1" x14ac:dyDescent="0.25">
      <c r="J239" s="43"/>
    </row>
    <row r="240" spans="10:10" ht="15" customHeight="1" x14ac:dyDescent="0.25">
      <c r="J240" s="43"/>
    </row>
    <row r="241" spans="10:10" ht="15" customHeight="1" x14ac:dyDescent="0.25">
      <c r="J241" s="43"/>
    </row>
    <row r="242" spans="10:10" ht="15" customHeight="1" x14ac:dyDescent="0.25">
      <c r="J242" s="43"/>
    </row>
    <row r="243" spans="10:10" ht="15" customHeight="1" x14ac:dyDescent="0.25">
      <c r="J243" s="43"/>
    </row>
    <row r="244" spans="10:10" ht="15" customHeight="1" x14ac:dyDescent="0.25">
      <c r="J244" s="43"/>
    </row>
    <row r="245" spans="10:10" ht="15" customHeight="1" x14ac:dyDescent="0.25">
      <c r="J245" s="43"/>
    </row>
    <row r="246" spans="10:10" ht="15" customHeight="1" x14ac:dyDescent="0.25">
      <c r="J246" s="43"/>
    </row>
    <row r="247" spans="10:10" ht="15" customHeight="1" x14ac:dyDescent="0.25">
      <c r="J247" s="43"/>
    </row>
    <row r="248" spans="10:10" ht="15" customHeight="1" x14ac:dyDescent="0.25">
      <c r="J248" s="43"/>
    </row>
    <row r="249" spans="10:10" ht="15" customHeight="1" x14ac:dyDescent="0.25">
      <c r="J249" s="43"/>
    </row>
    <row r="250" spans="10:10" ht="15" customHeight="1" x14ac:dyDescent="0.25">
      <c r="J250" s="43"/>
    </row>
    <row r="251" spans="10:10" ht="15" customHeight="1" x14ac:dyDescent="0.25">
      <c r="J251" s="43"/>
    </row>
    <row r="252" spans="10:10" ht="15" customHeight="1" x14ac:dyDescent="0.25">
      <c r="J252" s="43"/>
    </row>
    <row r="253" spans="10:10" ht="15" customHeight="1" x14ac:dyDescent="0.25">
      <c r="J253" s="43"/>
    </row>
    <row r="254" spans="10:10" ht="15" customHeight="1" x14ac:dyDescent="0.25">
      <c r="J254" s="43"/>
    </row>
    <row r="255" spans="10:10" ht="15" customHeight="1" x14ac:dyDescent="0.25">
      <c r="J255" s="43"/>
    </row>
    <row r="256" spans="10:10" ht="15" customHeight="1" x14ac:dyDescent="0.25">
      <c r="J256" s="43"/>
    </row>
    <row r="257" spans="10:10" ht="15" customHeight="1" x14ac:dyDescent="0.25">
      <c r="J257" s="43"/>
    </row>
    <row r="258" spans="10:10" ht="15" customHeight="1" x14ac:dyDescent="0.25">
      <c r="J258" s="43"/>
    </row>
    <row r="259" spans="10:10" ht="15" customHeight="1" x14ac:dyDescent="0.25">
      <c r="J259" s="43"/>
    </row>
    <row r="260" spans="10:10" ht="15" customHeight="1" x14ac:dyDescent="0.25">
      <c r="J260" s="43"/>
    </row>
    <row r="261" spans="10:10" ht="15" customHeight="1" x14ac:dyDescent="0.25">
      <c r="J261" s="43"/>
    </row>
    <row r="262" spans="10:10" ht="15" customHeight="1" x14ac:dyDescent="0.25">
      <c r="J262" s="43"/>
    </row>
    <row r="263" spans="10:10" ht="15" customHeight="1" x14ac:dyDescent="0.25">
      <c r="J263" s="43"/>
    </row>
    <row r="264" spans="10:10" ht="15" customHeight="1" x14ac:dyDescent="0.25">
      <c r="J264" s="43"/>
    </row>
    <row r="265" spans="10:10" ht="15" customHeight="1" x14ac:dyDescent="0.25">
      <c r="J265" s="43"/>
    </row>
    <row r="266" spans="10:10" ht="15" customHeight="1" x14ac:dyDescent="0.25">
      <c r="J266" s="43"/>
    </row>
    <row r="267" spans="10:10" ht="15" customHeight="1" x14ac:dyDescent="0.25">
      <c r="J267" s="43"/>
    </row>
    <row r="268" spans="10:10" ht="15" customHeight="1" x14ac:dyDescent="0.25">
      <c r="J268" s="43"/>
    </row>
    <row r="269" spans="10:10" ht="15" customHeight="1" x14ac:dyDescent="0.25">
      <c r="J269" s="43"/>
    </row>
    <row r="270" spans="10:10" ht="15" customHeight="1" x14ac:dyDescent="0.25">
      <c r="J270" s="43"/>
    </row>
    <row r="271" spans="10:10" ht="15" customHeight="1" x14ac:dyDescent="0.25">
      <c r="J271" s="43"/>
    </row>
    <row r="272" spans="10:10" ht="15" customHeight="1" x14ac:dyDescent="0.25">
      <c r="J272" s="43"/>
    </row>
    <row r="273" spans="10:10" ht="15" customHeight="1" x14ac:dyDescent="0.25">
      <c r="J273" s="43"/>
    </row>
    <row r="274" spans="10:10" ht="15" customHeight="1" x14ac:dyDescent="0.25">
      <c r="J274" s="43"/>
    </row>
    <row r="275" spans="10:10" ht="15" customHeight="1" x14ac:dyDescent="0.25">
      <c r="J275" s="43"/>
    </row>
    <row r="276" spans="10:10" ht="15" customHeight="1" x14ac:dyDescent="0.25">
      <c r="J276" s="43"/>
    </row>
    <row r="277" spans="10:10" ht="15" customHeight="1" x14ac:dyDescent="0.25">
      <c r="J277" s="43"/>
    </row>
    <row r="278" spans="10:10" ht="15" customHeight="1" x14ac:dyDescent="0.25">
      <c r="J278" s="43"/>
    </row>
    <row r="279" spans="10:10" ht="15" customHeight="1" x14ac:dyDescent="0.25">
      <c r="J279" s="43"/>
    </row>
    <row r="280" spans="10:10" ht="15" customHeight="1" x14ac:dyDescent="0.25">
      <c r="J280" s="43"/>
    </row>
    <row r="281" spans="10:10" ht="15" customHeight="1" x14ac:dyDescent="0.25">
      <c r="J281" s="43"/>
    </row>
    <row r="282" spans="10:10" ht="15" customHeight="1" x14ac:dyDescent="0.25">
      <c r="J282" s="43"/>
    </row>
    <row r="283" spans="10:10" ht="15" customHeight="1" x14ac:dyDescent="0.25">
      <c r="J283" s="43"/>
    </row>
    <row r="284" spans="10:10" ht="15" customHeight="1" x14ac:dyDescent="0.25">
      <c r="J284" s="43"/>
    </row>
    <row r="285" spans="10:10" ht="15" customHeight="1" x14ac:dyDescent="0.25">
      <c r="J285" s="43"/>
    </row>
    <row r="286" spans="10:10" ht="15" customHeight="1" x14ac:dyDescent="0.25">
      <c r="J286" s="43"/>
    </row>
    <row r="287" spans="10:10" ht="15" customHeight="1" x14ac:dyDescent="0.25">
      <c r="J287" s="43"/>
    </row>
    <row r="288" spans="10:10" ht="15" customHeight="1" x14ac:dyDescent="0.25">
      <c r="J288" s="43"/>
    </row>
    <row r="289" spans="10:10" ht="15" customHeight="1" x14ac:dyDescent="0.25">
      <c r="J289" s="43"/>
    </row>
    <row r="290" spans="10:10" ht="15" customHeight="1" x14ac:dyDescent="0.25">
      <c r="J290" s="43"/>
    </row>
    <row r="291" spans="10:10" ht="15" customHeight="1" x14ac:dyDescent="0.25">
      <c r="J291" s="43"/>
    </row>
    <row r="292" spans="10:10" ht="15" customHeight="1" x14ac:dyDescent="0.25">
      <c r="J292" s="43"/>
    </row>
    <row r="293" spans="10:10" ht="15" customHeight="1" x14ac:dyDescent="0.25">
      <c r="J293" s="43"/>
    </row>
    <row r="294" spans="10:10" ht="15" customHeight="1" x14ac:dyDescent="0.25">
      <c r="J294" s="43"/>
    </row>
    <row r="295" spans="10:10" ht="15" customHeight="1" x14ac:dyDescent="0.25">
      <c r="J295" s="43"/>
    </row>
    <row r="296" spans="10:10" ht="15" customHeight="1" x14ac:dyDescent="0.25">
      <c r="J296" s="43"/>
    </row>
    <row r="297" spans="10:10" ht="15" customHeight="1" x14ac:dyDescent="0.25">
      <c r="J297" s="43"/>
    </row>
    <row r="298" spans="10:10" ht="15" customHeight="1" x14ac:dyDescent="0.25">
      <c r="J298" s="43"/>
    </row>
    <row r="299" spans="10:10" ht="15" customHeight="1" x14ac:dyDescent="0.25">
      <c r="J299" s="43"/>
    </row>
    <row r="300" spans="10:10" ht="15" customHeight="1" x14ac:dyDescent="0.25">
      <c r="J300" s="43"/>
    </row>
    <row r="301" spans="10:10" ht="15" customHeight="1" x14ac:dyDescent="0.25">
      <c r="J301" s="43"/>
    </row>
    <row r="302" spans="10:10" ht="15" customHeight="1" x14ac:dyDescent="0.25">
      <c r="J302" s="43"/>
    </row>
    <row r="303" spans="10:10" ht="15" customHeight="1" x14ac:dyDescent="0.25">
      <c r="J303" s="43"/>
    </row>
    <row r="304" spans="10:10" ht="15" customHeight="1" x14ac:dyDescent="0.25">
      <c r="J304" s="43"/>
    </row>
    <row r="305" spans="10:10" ht="15" customHeight="1" x14ac:dyDescent="0.25">
      <c r="J305" s="43"/>
    </row>
    <row r="306" spans="10:10" ht="15" customHeight="1" x14ac:dyDescent="0.25">
      <c r="J306" s="43"/>
    </row>
    <row r="307" spans="10:10" ht="15" customHeight="1" x14ac:dyDescent="0.25">
      <c r="J307" s="43"/>
    </row>
    <row r="308" spans="10:10" ht="15" customHeight="1" x14ac:dyDescent="0.25">
      <c r="J308" s="43"/>
    </row>
    <row r="309" spans="10:10" ht="15" customHeight="1" x14ac:dyDescent="0.25">
      <c r="J309" s="43"/>
    </row>
    <row r="310" spans="10:10" ht="15" customHeight="1" x14ac:dyDescent="0.25">
      <c r="J310" s="43"/>
    </row>
    <row r="311" spans="10:10" ht="15" customHeight="1" x14ac:dyDescent="0.25">
      <c r="J311" s="43"/>
    </row>
    <row r="312" spans="10:10" ht="15" customHeight="1" x14ac:dyDescent="0.25">
      <c r="J312" s="43"/>
    </row>
    <row r="313" spans="10:10" ht="15" customHeight="1" x14ac:dyDescent="0.25">
      <c r="J313" s="43"/>
    </row>
    <row r="314" spans="10:10" ht="15" customHeight="1" x14ac:dyDescent="0.25">
      <c r="J314" s="43"/>
    </row>
    <row r="315" spans="10:10" ht="15" customHeight="1" x14ac:dyDescent="0.25">
      <c r="J315" s="43"/>
    </row>
    <row r="316" spans="10:10" ht="15" customHeight="1" x14ac:dyDescent="0.25">
      <c r="J316" s="43"/>
    </row>
    <row r="317" spans="10:10" ht="15" customHeight="1" x14ac:dyDescent="0.25">
      <c r="J317" s="43"/>
    </row>
    <row r="318" spans="10:10" ht="15" customHeight="1" x14ac:dyDescent="0.25">
      <c r="J318" s="43"/>
    </row>
    <row r="319" spans="10:10" ht="15" customHeight="1" x14ac:dyDescent="0.25">
      <c r="J319" s="43"/>
    </row>
    <row r="320" spans="10:10" ht="15" customHeight="1" x14ac:dyDescent="0.25">
      <c r="J320" s="43"/>
    </row>
    <row r="321" spans="10:10" ht="15" customHeight="1" x14ac:dyDescent="0.25">
      <c r="J321" s="43"/>
    </row>
    <row r="322" spans="10:10" ht="15" customHeight="1" x14ac:dyDescent="0.25">
      <c r="J322" s="43"/>
    </row>
    <row r="323" spans="10:10" ht="15" customHeight="1" x14ac:dyDescent="0.25">
      <c r="J323" s="43"/>
    </row>
    <row r="324" spans="10:10" ht="15" customHeight="1" x14ac:dyDescent="0.25">
      <c r="J324" s="43"/>
    </row>
    <row r="325" spans="10:10" ht="15" customHeight="1" x14ac:dyDescent="0.25">
      <c r="J325" s="43"/>
    </row>
    <row r="326" spans="10:10" ht="15" customHeight="1" x14ac:dyDescent="0.25">
      <c r="J326" s="43"/>
    </row>
    <row r="327" spans="10:10" ht="15" customHeight="1" x14ac:dyDescent="0.25">
      <c r="J327" s="43"/>
    </row>
    <row r="328" spans="10:10" ht="15" customHeight="1" x14ac:dyDescent="0.25">
      <c r="J328" s="43"/>
    </row>
    <row r="329" spans="10:10" ht="15" customHeight="1" x14ac:dyDescent="0.25">
      <c r="J329" s="43"/>
    </row>
    <row r="330" spans="10:10" ht="15" customHeight="1" x14ac:dyDescent="0.25">
      <c r="J330" s="43"/>
    </row>
    <row r="331" spans="10:10" ht="15" customHeight="1" x14ac:dyDescent="0.25">
      <c r="J331" s="43"/>
    </row>
    <row r="332" spans="10:10" ht="15" customHeight="1" x14ac:dyDescent="0.25">
      <c r="J332" s="43"/>
    </row>
    <row r="333" spans="10:10" ht="15" customHeight="1" x14ac:dyDescent="0.25">
      <c r="J333" s="43"/>
    </row>
    <row r="334" spans="10:10" ht="15" customHeight="1" x14ac:dyDescent="0.25">
      <c r="J334" s="43"/>
    </row>
    <row r="335" spans="10:10" ht="15" customHeight="1" x14ac:dyDescent="0.25">
      <c r="J335" s="43"/>
    </row>
    <row r="336" spans="10:10" ht="15" customHeight="1" x14ac:dyDescent="0.25">
      <c r="J336" s="43"/>
    </row>
    <row r="337" spans="10:10" ht="15" customHeight="1" x14ac:dyDescent="0.25">
      <c r="J337" s="43"/>
    </row>
    <row r="338" spans="10:10" ht="15" customHeight="1" x14ac:dyDescent="0.25">
      <c r="J338" s="43"/>
    </row>
    <row r="339" spans="10:10" ht="15" customHeight="1" x14ac:dyDescent="0.25">
      <c r="J339" s="43"/>
    </row>
    <row r="340" spans="10:10" ht="15" customHeight="1" x14ac:dyDescent="0.25">
      <c r="J340" s="43"/>
    </row>
    <row r="341" spans="10:10" ht="15" customHeight="1" x14ac:dyDescent="0.25">
      <c r="J341" s="43"/>
    </row>
    <row r="342" spans="10:10" ht="15" customHeight="1" x14ac:dyDescent="0.25">
      <c r="J342" s="43"/>
    </row>
    <row r="343" spans="10:10" ht="15" customHeight="1" x14ac:dyDescent="0.25">
      <c r="J343" s="43"/>
    </row>
    <row r="344" spans="10:10" ht="15" customHeight="1" x14ac:dyDescent="0.25">
      <c r="J344" s="43"/>
    </row>
    <row r="345" spans="10:10" ht="15" customHeight="1" x14ac:dyDescent="0.25">
      <c r="J345" s="43"/>
    </row>
    <row r="346" spans="10:10" ht="15" customHeight="1" x14ac:dyDescent="0.25">
      <c r="J346" s="43"/>
    </row>
    <row r="347" spans="10:10" ht="15" customHeight="1" x14ac:dyDescent="0.25">
      <c r="J347" s="43"/>
    </row>
    <row r="348" spans="10:10" ht="15" customHeight="1" x14ac:dyDescent="0.25">
      <c r="J348" s="43"/>
    </row>
    <row r="349" spans="10:10" ht="15" customHeight="1" x14ac:dyDescent="0.25">
      <c r="J349" s="43"/>
    </row>
    <row r="350" spans="10:10" ht="15" customHeight="1" x14ac:dyDescent="0.25">
      <c r="J350" s="43"/>
    </row>
    <row r="351" spans="10:10" ht="15" customHeight="1" x14ac:dyDescent="0.25">
      <c r="J351" s="43"/>
    </row>
    <row r="352" spans="10:10" ht="15" customHeight="1" x14ac:dyDescent="0.25">
      <c r="J352" s="43"/>
    </row>
    <row r="353" spans="10:10" ht="15" customHeight="1" x14ac:dyDescent="0.25">
      <c r="J353" s="43"/>
    </row>
    <row r="354" spans="10:10" ht="15" customHeight="1" x14ac:dyDescent="0.25">
      <c r="J354" s="43"/>
    </row>
    <row r="355" spans="10:10" ht="15" customHeight="1" x14ac:dyDescent="0.25">
      <c r="J355" s="43"/>
    </row>
    <row r="356" spans="10:10" ht="15" customHeight="1" x14ac:dyDescent="0.25">
      <c r="J356" s="43"/>
    </row>
    <row r="357" spans="10:10" ht="15" customHeight="1" x14ac:dyDescent="0.25">
      <c r="J357" s="43"/>
    </row>
    <row r="358" spans="10:10" ht="15" customHeight="1" x14ac:dyDescent="0.25">
      <c r="J358" s="43"/>
    </row>
    <row r="359" spans="10:10" ht="15" customHeight="1" x14ac:dyDescent="0.25">
      <c r="J359" s="43"/>
    </row>
    <row r="360" spans="10:10" ht="15" customHeight="1" x14ac:dyDescent="0.25">
      <c r="J360" s="43"/>
    </row>
    <row r="361" spans="10:10" ht="15" customHeight="1" x14ac:dyDescent="0.25">
      <c r="J361" s="43"/>
    </row>
    <row r="362" spans="10:10" ht="15" customHeight="1" x14ac:dyDescent="0.25">
      <c r="J362" s="43"/>
    </row>
    <row r="363" spans="10:10" ht="15" customHeight="1" x14ac:dyDescent="0.25">
      <c r="J363" s="43"/>
    </row>
    <row r="364" spans="10:10" ht="15" customHeight="1" x14ac:dyDescent="0.25">
      <c r="J364" s="43"/>
    </row>
    <row r="365" spans="10:10" ht="15" customHeight="1" x14ac:dyDescent="0.25">
      <c r="J365" s="43"/>
    </row>
    <row r="366" spans="10:10" ht="15" customHeight="1" x14ac:dyDescent="0.25">
      <c r="J366" s="43"/>
    </row>
    <row r="367" spans="10:10" ht="15" customHeight="1" x14ac:dyDescent="0.25">
      <c r="J367" s="43"/>
    </row>
    <row r="368" spans="10:10" ht="15" customHeight="1" x14ac:dyDescent="0.25">
      <c r="J368" s="43"/>
    </row>
    <row r="369" spans="10:10" ht="15" customHeight="1" x14ac:dyDescent="0.25">
      <c r="J369" s="43"/>
    </row>
    <row r="370" spans="10:10" ht="15" customHeight="1" x14ac:dyDescent="0.25">
      <c r="J370" s="43"/>
    </row>
    <row r="371" spans="10:10" ht="15" customHeight="1" x14ac:dyDescent="0.25">
      <c r="J371" s="43"/>
    </row>
    <row r="372" spans="10:10" ht="15" customHeight="1" x14ac:dyDescent="0.25">
      <c r="J372" s="43"/>
    </row>
    <row r="373" spans="10:10" ht="15" customHeight="1" x14ac:dyDescent="0.25">
      <c r="J373" s="43"/>
    </row>
    <row r="374" spans="10:10" ht="15" customHeight="1" x14ac:dyDescent="0.25">
      <c r="J374" s="43"/>
    </row>
    <row r="375" spans="10:10" ht="15" customHeight="1" x14ac:dyDescent="0.25">
      <c r="J375" s="43"/>
    </row>
    <row r="376" spans="10:10" ht="15" customHeight="1" x14ac:dyDescent="0.25">
      <c r="J376" s="43"/>
    </row>
    <row r="377" spans="10:10" ht="15" customHeight="1" x14ac:dyDescent="0.25">
      <c r="J377" s="43"/>
    </row>
    <row r="378" spans="10:10" ht="15" customHeight="1" x14ac:dyDescent="0.25">
      <c r="J378" s="43"/>
    </row>
    <row r="379" spans="10:10" ht="15" customHeight="1" x14ac:dyDescent="0.25">
      <c r="J379" s="43"/>
    </row>
    <row r="380" spans="10:10" ht="15" customHeight="1" x14ac:dyDescent="0.25">
      <c r="J380" s="43"/>
    </row>
    <row r="381" spans="10:10" ht="15" customHeight="1" x14ac:dyDescent="0.25">
      <c r="J381" s="43"/>
    </row>
    <row r="382" spans="10:10" ht="15" customHeight="1" x14ac:dyDescent="0.25">
      <c r="J382" s="43"/>
    </row>
    <row r="383" spans="10:10" ht="15" customHeight="1" x14ac:dyDescent="0.25">
      <c r="J383" s="43"/>
    </row>
    <row r="384" spans="10:10" ht="15" customHeight="1" x14ac:dyDescent="0.25">
      <c r="J384" s="43"/>
    </row>
    <row r="385" spans="10:10" ht="15" customHeight="1" x14ac:dyDescent="0.25">
      <c r="J385" s="43"/>
    </row>
    <row r="386" spans="10:10" ht="15" customHeight="1" x14ac:dyDescent="0.25">
      <c r="J386" s="43"/>
    </row>
    <row r="387" spans="10:10" ht="15" customHeight="1" x14ac:dyDescent="0.25">
      <c r="J387" s="43"/>
    </row>
    <row r="388" spans="10:10" ht="15" customHeight="1" x14ac:dyDescent="0.25">
      <c r="J388" s="43"/>
    </row>
    <row r="389" spans="10:10" ht="15" customHeight="1" x14ac:dyDescent="0.25">
      <c r="J389" s="43"/>
    </row>
    <row r="390" spans="10:10" ht="15" customHeight="1" x14ac:dyDescent="0.25">
      <c r="J390" s="43"/>
    </row>
    <row r="391" spans="10:10" ht="15" customHeight="1" x14ac:dyDescent="0.25">
      <c r="J391" s="43"/>
    </row>
    <row r="392" spans="10:10" ht="15" customHeight="1" x14ac:dyDescent="0.25">
      <c r="J392" s="43"/>
    </row>
    <row r="393" spans="10:10" ht="15" customHeight="1" x14ac:dyDescent="0.25">
      <c r="J393" s="43"/>
    </row>
    <row r="394" spans="10:10" ht="15" customHeight="1" x14ac:dyDescent="0.25">
      <c r="J394" s="43"/>
    </row>
    <row r="395" spans="10:10" ht="15" customHeight="1" x14ac:dyDescent="0.25">
      <c r="J395" s="43"/>
    </row>
    <row r="396" spans="10:10" ht="15" customHeight="1" x14ac:dyDescent="0.25">
      <c r="J396" s="43"/>
    </row>
    <row r="397" spans="10:10" ht="15" customHeight="1" x14ac:dyDescent="0.25">
      <c r="J397" s="43"/>
    </row>
    <row r="398" spans="10:10" ht="15" customHeight="1" x14ac:dyDescent="0.25">
      <c r="J398" s="43"/>
    </row>
    <row r="399" spans="10:10" ht="15" customHeight="1" x14ac:dyDescent="0.25">
      <c r="J399" s="43"/>
    </row>
    <row r="400" spans="10:10" ht="15" customHeight="1" x14ac:dyDescent="0.25">
      <c r="J400" s="43"/>
    </row>
    <row r="401" spans="10:10" ht="15" customHeight="1" x14ac:dyDescent="0.25">
      <c r="J401" s="43"/>
    </row>
    <row r="402" spans="10:10" ht="15" customHeight="1" x14ac:dyDescent="0.25">
      <c r="J402" s="43"/>
    </row>
    <row r="403" spans="10:10" ht="15" customHeight="1" x14ac:dyDescent="0.25">
      <c r="J403" s="43"/>
    </row>
    <row r="404" spans="10:10" ht="15" customHeight="1" x14ac:dyDescent="0.25">
      <c r="J404" s="43"/>
    </row>
    <row r="405" spans="10:10" ht="15" customHeight="1" x14ac:dyDescent="0.25">
      <c r="J405" s="43"/>
    </row>
    <row r="406" spans="10:10" ht="15" customHeight="1" x14ac:dyDescent="0.25">
      <c r="J406" s="43"/>
    </row>
    <row r="407" spans="10:10" ht="15" customHeight="1" x14ac:dyDescent="0.25">
      <c r="J407" s="43"/>
    </row>
    <row r="408" spans="10:10" ht="15" customHeight="1" x14ac:dyDescent="0.25">
      <c r="J408" s="43"/>
    </row>
    <row r="409" spans="10:10" ht="15" customHeight="1" x14ac:dyDescent="0.25">
      <c r="J409" s="43"/>
    </row>
    <row r="410" spans="10:10" ht="15" customHeight="1" x14ac:dyDescent="0.25">
      <c r="J410" s="43"/>
    </row>
    <row r="411" spans="10:10" ht="15" customHeight="1" x14ac:dyDescent="0.25">
      <c r="J411" s="43"/>
    </row>
    <row r="412" spans="10:10" ht="15" customHeight="1" x14ac:dyDescent="0.25">
      <c r="J412" s="43"/>
    </row>
    <row r="413" spans="10:10" ht="15" customHeight="1" x14ac:dyDescent="0.25">
      <c r="J413" s="43"/>
    </row>
    <row r="414" spans="10:10" ht="15" customHeight="1" x14ac:dyDescent="0.25">
      <c r="J414" s="43"/>
    </row>
    <row r="415" spans="10:10" ht="15" customHeight="1" x14ac:dyDescent="0.25">
      <c r="J415" s="43"/>
    </row>
    <row r="416" spans="10:10" ht="15" customHeight="1" x14ac:dyDescent="0.25">
      <c r="J416" s="43"/>
    </row>
    <row r="417" spans="10:10" ht="15" customHeight="1" x14ac:dyDescent="0.25">
      <c r="J417" s="43"/>
    </row>
    <row r="418" spans="10:10" ht="15" customHeight="1" x14ac:dyDescent="0.25">
      <c r="J418" s="43"/>
    </row>
    <row r="419" spans="10:10" ht="15" customHeight="1" x14ac:dyDescent="0.25">
      <c r="J419" s="43"/>
    </row>
    <row r="420" spans="10:10" ht="15" customHeight="1" x14ac:dyDescent="0.25">
      <c r="J420" s="43"/>
    </row>
  </sheetData>
  <printOptions horizontalCentered="1" verticalCentered="1"/>
  <pageMargins left="0.31496062992125984" right="0.31496062992125984" top="0.59055118110236227" bottom="0.59055118110236227" header="0" footer="0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 ANEXO 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2025-02-27T13:00:39Z</dcterms:created>
  <dcterms:modified xsi:type="dcterms:W3CDTF">2025-02-27T13:04:30Z</dcterms:modified>
</cp:coreProperties>
</file>